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480" windowHeight="11160" tabRatio="739"/>
  </bookViews>
  <sheets>
    <sheet name="SK Cup Results 2020" sheetId="20" r:id="rId1"/>
  </sheet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3" i="20" l="1"/>
  <c r="Z48" i="20" l="1"/>
  <c r="Z99" i="20"/>
  <c r="Z90" i="20"/>
  <c r="Z4" i="20" l="1"/>
  <c r="Z5" i="20"/>
  <c r="Z9" i="20"/>
  <c r="Z10" i="20"/>
  <c r="Z8" i="20"/>
  <c r="Z15" i="20"/>
  <c r="Z13" i="20"/>
  <c r="Z12" i="20"/>
  <c r="Z14" i="20"/>
  <c r="Z47" i="20"/>
  <c r="Z24" i="20"/>
  <c r="Z22" i="20"/>
  <c r="Z23" i="20"/>
  <c r="Z19" i="20"/>
  <c r="Z20" i="20"/>
  <c r="Z18" i="20"/>
  <c r="Z21" i="20"/>
  <c r="Z32" i="20"/>
  <c r="Z37" i="20"/>
  <c r="Z31" i="20"/>
  <c r="Z34" i="20"/>
  <c r="Z30" i="20"/>
  <c r="Z36" i="20"/>
  <c r="Z35" i="20"/>
  <c r="Z33" i="20"/>
  <c r="Z29" i="20"/>
  <c r="Z46" i="20"/>
  <c r="Z43" i="20"/>
  <c r="Z42" i="20"/>
  <c r="Z41" i="20"/>
  <c r="Z40" i="20"/>
  <c r="Z45" i="20"/>
  <c r="Z44" i="20"/>
  <c r="Z39" i="20"/>
  <c r="Z56" i="20"/>
  <c r="Z57" i="20"/>
  <c r="Z51" i="20"/>
  <c r="Z54" i="20"/>
  <c r="Z55" i="20"/>
  <c r="Z52" i="20"/>
  <c r="Z61" i="20"/>
  <c r="Z60" i="20"/>
  <c r="Z63" i="20"/>
  <c r="Z62" i="20"/>
  <c r="Z59" i="20"/>
  <c r="Z67" i="20"/>
  <c r="Z66" i="20"/>
  <c r="Z68" i="20"/>
  <c r="Z73" i="20"/>
  <c r="Z70" i="20"/>
  <c r="Z71" i="20"/>
  <c r="Z72" i="20"/>
  <c r="Z75" i="20"/>
  <c r="Z77" i="20"/>
  <c r="Z79" i="20"/>
  <c r="Z81" i="20"/>
  <c r="Z82" i="20"/>
  <c r="Z83" i="20"/>
  <c r="Z86" i="20"/>
  <c r="Z91" i="20"/>
  <c r="Z108" i="20"/>
  <c r="Z106" i="20"/>
  <c r="Z104" i="20"/>
  <c r="Z100" i="20"/>
  <c r="Z97" i="20"/>
  <c r="Z98" i="20"/>
  <c r="Z101" i="20"/>
  <c r="Z95" i="20"/>
  <c r="Z93" i="20"/>
</calcChain>
</file>

<file path=xl/sharedStrings.xml><?xml version="1.0" encoding="utf-8"?>
<sst xmlns="http://schemas.openxmlformats.org/spreadsheetml/2006/main" count="1084" uniqueCount="431">
  <si>
    <t>Division</t>
  </si>
  <si>
    <t>C</t>
  </si>
  <si>
    <t>Nicholas</t>
  </si>
  <si>
    <t>Ethan</t>
  </si>
  <si>
    <t>Jesse</t>
  </si>
  <si>
    <t>Claire</t>
  </si>
  <si>
    <t>Olivia</t>
  </si>
  <si>
    <t>Start Time</t>
  </si>
  <si>
    <t>Finish Time</t>
  </si>
  <si>
    <t>Race Time</t>
  </si>
  <si>
    <t>Fleischhacker</t>
  </si>
  <si>
    <t>Wall</t>
  </si>
  <si>
    <t>Bourassa</t>
  </si>
  <si>
    <t>Bryn</t>
  </si>
  <si>
    <t>Naomi</t>
  </si>
  <si>
    <t>Elliott</t>
  </si>
  <si>
    <t>Den</t>
  </si>
  <si>
    <t>Charles</t>
  </si>
  <si>
    <t>Kaylie</t>
  </si>
  <si>
    <t>Oliver</t>
  </si>
  <si>
    <t>Matthew</t>
  </si>
  <si>
    <t>Jaelyn</t>
  </si>
  <si>
    <t>Karsen</t>
  </si>
  <si>
    <t>Heidi</t>
  </si>
  <si>
    <t>Julia</t>
  </si>
  <si>
    <t>Alistair</t>
  </si>
  <si>
    <t>Brayden</t>
  </si>
  <si>
    <t>Sarah</t>
  </si>
  <si>
    <t>Susan</t>
  </si>
  <si>
    <t>Nakagawa</t>
  </si>
  <si>
    <t>Gruber</t>
  </si>
  <si>
    <t>Quiring</t>
  </si>
  <si>
    <t>Gullacher</t>
  </si>
  <si>
    <t>Selinger</t>
  </si>
  <si>
    <t>Weiman</t>
  </si>
  <si>
    <t>Beveridge Warick</t>
  </si>
  <si>
    <t>English</t>
  </si>
  <si>
    <t>Nivon</t>
  </si>
  <si>
    <t>Faktor</t>
  </si>
  <si>
    <t>Carlton Trail Ski Club</t>
  </si>
  <si>
    <t>La Ronge Nordic</t>
  </si>
  <si>
    <t>Saskatoon Nordic</t>
  </si>
  <si>
    <t>Regina Ski Club</t>
  </si>
  <si>
    <t>Sturgeon River Nordic (SK)</t>
  </si>
  <si>
    <t>Flin Flon Ski Club (SK)</t>
  </si>
  <si>
    <t>Prince Albert</t>
  </si>
  <si>
    <t>Bib #</t>
  </si>
  <si>
    <t>Amos</t>
  </si>
  <si>
    <t>Logan</t>
  </si>
  <si>
    <t>Bryony</t>
  </si>
  <si>
    <t>DNS</t>
  </si>
  <si>
    <t>Club</t>
  </si>
  <si>
    <t>Alexander</t>
  </si>
  <si>
    <t>Ubongen</t>
  </si>
  <si>
    <t>Yorkton</t>
  </si>
  <si>
    <t>Coco</t>
  </si>
  <si>
    <t>Shakotko</t>
  </si>
  <si>
    <t>Colm</t>
  </si>
  <si>
    <t>Lorence</t>
  </si>
  <si>
    <t>Bourque</t>
  </si>
  <si>
    <t>Riel</t>
  </si>
  <si>
    <t>Cropper</t>
  </si>
  <si>
    <t>Rhiann</t>
  </si>
  <si>
    <t>Arnold</t>
  </si>
  <si>
    <t>Josie</t>
  </si>
  <si>
    <t>Crump</t>
  </si>
  <si>
    <t>Kees</t>
  </si>
  <si>
    <t>Carriere</t>
  </si>
  <si>
    <t>David</t>
  </si>
  <si>
    <t>Nathan</t>
  </si>
  <si>
    <t>Cameron</t>
  </si>
  <si>
    <t>Merkowsky</t>
  </si>
  <si>
    <t>Andrew</t>
  </si>
  <si>
    <t>Brisbin</t>
  </si>
  <si>
    <t>Bailey</t>
  </si>
  <si>
    <t>Mike</t>
  </si>
  <si>
    <t>Chris</t>
  </si>
  <si>
    <t>Robin</t>
  </si>
  <si>
    <t>Butler</t>
  </si>
  <si>
    <t>Kathy</t>
  </si>
  <si>
    <t>Hilary</t>
  </si>
  <si>
    <t>Johnstone</t>
  </si>
  <si>
    <t>Colette</t>
  </si>
  <si>
    <t>Bourgonje</t>
  </si>
  <si>
    <t>Senior Men</t>
  </si>
  <si>
    <t>Cart #</t>
  </si>
  <si>
    <t>Registration Date</t>
  </si>
  <si>
    <t>Total</t>
  </si>
  <si>
    <t>Subtotal</t>
  </si>
  <si>
    <t>Paid</t>
  </si>
  <si>
    <t>Ind. Price</t>
  </si>
  <si>
    <t>FirstName</t>
  </si>
  <si>
    <t>LastName</t>
  </si>
  <si>
    <t>BirthDate</t>
  </si>
  <si>
    <t>Gender</t>
  </si>
  <si>
    <t>Address</t>
  </si>
  <si>
    <t>City</t>
  </si>
  <si>
    <t>Province</t>
  </si>
  <si>
    <t>PostalCode</t>
  </si>
  <si>
    <t>CellPhone</t>
  </si>
  <si>
    <t>EMail</t>
  </si>
  <si>
    <t>CCS Club Member?</t>
  </si>
  <si>
    <t>Coach</t>
  </si>
  <si>
    <t>CCS Racing License #</t>
  </si>
  <si>
    <t>Freestyle Technique Race Please choose one</t>
  </si>
  <si>
    <t>Male</t>
  </si>
  <si>
    <t>1409 Donald Street</t>
  </si>
  <si>
    <t>Saskatoon</t>
  </si>
  <si>
    <t>Saskatchewan</t>
  </si>
  <si>
    <t>S7L3R6</t>
  </si>
  <si>
    <t>suzanne2000nakagawa@gmail.com</t>
  </si>
  <si>
    <t>Yes</t>
  </si>
  <si>
    <t>U12 Girls/Boys (2008, 2009)</t>
  </si>
  <si>
    <t>Female</t>
  </si>
  <si>
    <t>Box 154</t>
  </si>
  <si>
    <t>Englefeld</t>
  </si>
  <si>
    <t>S0K1N0</t>
  </si>
  <si>
    <t>tgullacher@live.com</t>
  </si>
  <si>
    <t>Troy Gullacher</t>
  </si>
  <si>
    <t>U14 Girls/Boys (2006, 2007)</t>
  </si>
  <si>
    <t>Marcail</t>
  </si>
  <si>
    <t>Philp</t>
  </si>
  <si>
    <t>Box 1286</t>
  </si>
  <si>
    <t>Shellbrook</t>
  </si>
  <si>
    <t>S0J 2E0</t>
  </si>
  <si>
    <t>306-747-7497</t>
  </si>
  <si>
    <t>dnphilp@sasktel.net</t>
  </si>
  <si>
    <t>Finn</t>
  </si>
  <si>
    <t>Tallon</t>
  </si>
  <si>
    <t>913 10th St E</t>
  </si>
  <si>
    <t>S7H 0H6</t>
  </si>
  <si>
    <t>306-850-0705</t>
  </si>
  <si>
    <t>lindsay.tallon1@gmail.com</t>
  </si>
  <si>
    <t>Alison and Geoff Meinert</t>
  </si>
  <si>
    <t>U10 Girls/Boys (2010, 2011)</t>
  </si>
  <si>
    <t>Benny</t>
  </si>
  <si>
    <t>Belhumeur</t>
  </si>
  <si>
    <t>box 1358</t>
  </si>
  <si>
    <t>Hudson Bay</t>
  </si>
  <si>
    <t>S0E 0Y0</t>
  </si>
  <si>
    <t>306-470-7575</t>
  </si>
  <si>
    <t>abhaya_tattoo@hotmail.com</t>
  </si>
  <si>
    <t>Stacy Belhumeur</t>
  </si>
  <si>
    <t>U8 Girls/Boys (2012 and later)</t>
  </si>
  <si>
    <t>Jasper</t>
  </si>
  <si>
    <t>Gloria Stang</t>
  </si>
  <si>
    <t>Masters 40-49 (1970-1979)</t>
  </si>
  <si>
    <t>Holt</t>
  </si>
  <si>
    <t>Brunskill</t>
  </si>
  <si>
    <t>12 Knowles Cr</t>
  </si>
  <si>
    <t>Regina</t>
  </si>
  <si>
    <t>S4S 4N8</t>
  </si>
  <si>
    <t>holt.brunskill@gmail.com</t>
  </si>
  <si>
    <t>Andre Bourque</t>
  </si>
  <si>
    <t>Parker</t>
  </si>
  <si>
    <t>carmen@thebrunskills.ca</t>
  </si>
  <si>
    <t>Evelyn</t>
  </si>
  <si>
    <t>Mitchell</t>
  </si>
  <si>
    <t>Box 501</t>
  </si>
  <si>
    <t>Denare Beach</t>
  </si>
  <si>
    <t>S0P 0B0</t>
  </si>
  <si>
    <t>306-292-8001</t>
  </si>
  <si>
    <t>kristendawn1@gmail.com</t>
  </si>
  <si>
    <t>Brett Unrau</t>
  </si>
  <si>
    <t>Angelina</t>
  </si>
  <si>
    <t>840 Main St</t>
  </si>
  <si>
    <t>S7H 0K3</t>
  </si>
  <si>
    <t>306-229-2230</t>
  </si>
  <si>
    <t>m.beveridge@sasktel.net</t>
  </si>
  <si>
    <t>Allison Meinert</t>
  </si>
  <si>
    <t>725 9th Ave N</t>
  </si>
  <si>
    <t>s7k 2y8</t>
  </si>
  <si>
    <t>cswall@sasktel.net</t>
  </si>
  <si>
    <t>No (Citizen Racer)</t>
  </si>
  <si>
    <t>Alison Meinert</t>
  </si>
  <si>
    <t>Box 611</t>
  </si>
  <si>
    <t>Lanigan</t>
  </si>
  <si>
    <t>S0K2M0</t>
  </si>
  <si>
    <t>306-360-7113</t>
  </si>
  <si>
    <t>sweet.teek2012@gmail.com</t>
  </si>
  <si>
    <t>U16 Girls/Boys (2004, 2005)</t>
  </si>
  <si>
    <t>Isaak</t>
  </si>
  <si>
    <t>Burns</t>
  </si>
  <si>
    <t>409 Garrison Crescent</t>
  </si>
  <si>
    <t>S7H2Z9</t>
  </si>
  <si>
    <t>306-477-7170</t>
  </si>
  <si>
    <t>jenroste@hotmail.com</t>
  </si>
  <si>
    <t>Alison Meinart &amp; Lauren Dyck</t>
  </si>
  <si>
    <t>916 8th Ave North</t>
  </si>
  <si>
    <t>S7K2X4</t>
  </si>
  <si>
    <t>bevinabradley@gmail.com</t>
  </si>
  <si>
    <t>Alison/Geoff Meinart</t>
  </si>
  <si>
    <t>306-664-6272</t>
  </si>
  <si>
    <t>Box 1254</t>
  </si>
  <si>
    <t>La Ronge</t>
  </si>
  <si>
    <t>S0J 1L0</t>
  </si>
  <si>
    <t>306-425-0771</t>
  </si>
  <si>
    <t>hilaryajohnstone@gmail.com</t>
  </si>
  <si>
    <t>Masters 60-69  (1950-1959)</t>
  </si>
  <si>
    <t>PO Box 281</t>
  </si>
  <si>
    <t>Christopher Lake</t>
  </si>
  <si>
    <t>S0J 0N0</t>
  </si>
  <si>
    <t>quiringjon@gmail.com</t>
  </si>
  <si>
    <t>Jonathan</t>
  </si>
  <si>
    <t>Shelby</t>
  </si>
  <si>
    <t>Jake</t>
  </si>
  <si>
    <t>Mayo</t>
  </si>
  <si>
    <t>Box 634</t>
  </si>
  <si>
    <t>S0J1L0</t>
  </si>
  <si>
    <t>Kayliliddell@hotmail.com</t>
  </si>
  <si>
    <t>Hilary Johnstone</t>
  </si>
  <si>
    <t>Box 3329</t>
  </si>
  <si>
    <t>Humboldt</t>
  </si>
  <si>
    <t>S0k 2A0</t>
  </si>
  <si>
    <t>jmfly@sasktel.net</t>
  </si>
  <si>
    <t>Alexis</t>
  </si>
  <si>
    <t>Ell</t>
  </si>
  <si>
    <t>PO Box 2097, 33 barnes Cres</t>
  </si>
  <si>
    <t>S0K 2A0</t>
  </si>
  <si>
    <t>306-231-8162</t>
  </si>
  <si>
    <t>beckyell@live.ca</t>
  </si>
  <si>
    <t>Aliyah</t>
  </si>
  <si>
    <t>Galloway</t>
  </si>
  <si>
    <t>Box 375</t>
  </si>
  <si>
    <t>S0J 3G0</t>
  </si>
  <si>
    <t>Rebecca.galloway80@gmail.com</t>
  </si>
  <si>
    <t>Hilary and Jody</t>
  </si>
  <si>
    <t>531 Emmeline Key</t>
  </si>
  <si>
    <t>S7J 5G8</t>
  </si>
  <si>
    <t>skikathy@sasktel.net</t>
  </si>
  <si>
    <t>Robin Butler</t>
  </si>
  <si>
    <t>Masters 50-59 (1960-1969)</t>
  </si>
  <si>
    <t>Reay</t>
  </si>
  <si>
    <t>Mackay</t>
  </si>
  <si>
    <t>Box 686</t>
  </si>
  <si>
    <t>la Ronge</t>
  </si>
  <si>
    <t>306-425-8862</t>
  </si>
  <si>
    <t>Scott.imackay@hotmail.com</t>
  </si>
  <si>
    <t>Reece</t>
  </si>
  <si>
    <t>Lawson</t>
  </si>
  <si>
    <t>Box 515</t>
  </si>
  <si>
    <t>S0E0Y0</t>
  </si>
  <si>
    <t>Eiteneier@hotmail.com</t>
  </si>
  <si>
    <t>Cherish</t>
  </si>
  <si>
    <t>Nontell</t>
  </si>
  <si>
    <t>Box 93</t>
  </si>
  <si>
    <t>S0J0N0</t>
  </si>
  <si>
    <t>Someonecuter@gmail.com</t>
  </si>
  <si>
    <t>Paranordic Dev. Sit (2004 and later)</t>
  </si>
  <si>
    <t>Ashton</t>
  </si>
  <si>
    <t>Orr</t>
  </si>
  <si>
    <t>Box 646</t>
  </si>
  <si>
    <t>306-921-3601</t>
  </si>
  <si>
    <t>shawnandtrudy@hotmail.com</t>
  </si>
  <si>
    <t>William</t>
  </si>
  <si>
    <t>Bear</t>
  </si>
  <si>
    <t>3907 Flicker bay</t>
  </si>
  <si>
    <t>S4N7P5</t>
  </si>
  <si>
    <t>306-751-0239</t>
  </si>
  <si>
    <t>Gedeon.bear@gmail.com</t>
  </si>
  <si>
    <t>615 Lansdowne Ave</t>
  </si>
  <si>
    <t>S7N 1E2</t>
  </si>
  <si>
    <t>English_ivan@hotmail.com</t>
  </si>
  <si>
    <t>english_ivan@hotmail.com</t>
  </si>
  <si>
    <t>34Bower Dr</t>
  </si>
  <si>
    <t>White City</t>
  </si>
  <si>
    <t>S4l0b3</t>
  </si>
  <si>
    <t>magruber@sasktel.net</t>
  </si>
  <si>
    <t>André Bourque</t>
  </si>
  <si>
    <t>203 Laycoe Crescent</t>
  </si>
  <si>
    <t>S7S 1H6</t>
  </si>
  <si>
    <t>jolenecrump@sasktel.net</t>
  </si>
  <si>
    <t>Ben</t>
  </si>
  <si>
    <t>Lize</t>
  </si>
  <si>
    <t>Nel</t>
  </si>
  <si>
    <t>718 Prince Street</t>
  </si>
  <si>
    <t>306-470-7636</t>
  </si>
  <si>
    <t>junenel01@gmail.com</t>
  </si>
  <si>
    <t>Hudson Bay Ski Club</t>
  </si>
  <si>
    <t>410 Parkway Blvd</t>
  </si>
  <si>
    <t>Flin Flon</t>
  </si>
  <si>
    <t>Manitoba</t>
  </si>
  <si>
    <t>R8A 0K6</t>
  </si>
  <si>
    <t>204-271-3651</t>
  </si>
  <si>
    <t>St0nehands@Hotmail.com</t>
  </si>
  <si>
    <t>Bob Jarvis</t>
  </si>
  <si>
    <t>U18 Girls/Boys (2002, 2003)</t>
  </si>
  <si>
    <t>Fraser</t>
  </si>
  <si>
    <t>737 willow place, 1707</t>
  </si>
  <si>
    <t>hudson bay</t>
  </si>
  <si>
    <t>306-512-0021</t>
  </si>
  <si>
    <t>ksfraser@live.ca</t>
  </si>
  <si>
    <t>1016 King Cres</t>
  </si>
  <si>
    <t>S7K 0N8</t>
  </si>
  <si>
    <t>maureenbourassa@gmail.com</t>
  </si>
  <si>
    <t>Alison Meinert (Lauren)</t>
  </si>
  <si>
    <t>Everett</t>
  </si>
  <si>
    <t>Kulczycki</t>
  </si>
  <si>
    <t>5260 Canuck Cres</t>
  </si>
  <si>
    <t>S4W0H2</t>
  </si>
  <si>
    <t>cory_kulczycki@hotmail.com</t>
  </si>
  <si>
    <t>4626 green water rd</t>
  </si>
  <si>
    <t>s4v 3h2</t>
  </si>
  <si>
    <t>306-201-5377</t>
  </si>
  <si>
    <t>bourquan@hotmail.com</t>
  </si>
  <si>
    <t>Rick</t>
  </si>
  <si>
    <t>Hall</t>
  </si>
  <si>
    <t>191 Dadson Row</t>
  </si>
  <si>
    <t>r8a0c8</t>
  </si>
  <si>
    <t>rhall2@mts.net</t>
  </si>
  <si>
    <t>1204 Lorne Ave</t>
  </si>
  <si>
    <t>S7H 1X6</t>
  </si>
  <si>
    <t>306-281-3423</t>
  </si>
  <si>
    <t>andybrisbin@hotmail.com</t>
  </si>
  <si>
    <t>Senior Men and Women (1990 - 1999)</t>
  </si>
  <si>
    <t>PO Box 2856</t>
  </si>
  <si>
    <t>S0K</t>
  </si>
  <si>
    <t>tabithacropper@hotmail.com</t>
  </si>
  <si>
    <t>Troy G</t>
  </si>
  <si>
    <t>864 University Drive</t>
  </si>
  <si>
    <t>S7N 0J7</t>
  </si>
  <si>
    <t>306-244-7626</t>
  </si>
  <si>
    <t>alan.merkowsky@sasktel.net</t>
  </si>
  <si>
    <t>U20 Men and Women (2000, 2001)</t>
  </si>
  <si>
    <t>Liam</t>
  </si>
  <si>
    <t>Bell</t>
  </si>
  <si>
    <t>Box 88</t>
  </si>
  <si>
    <t>Muskoday</t>
  </si>
  <si>
    <t>S0J3H0</t>
  </si>
  <si>
    <t>306-981-9256</t>
  </si>
  <si>
    <t>amberlvm@hotmail.com</t>
  </si>
  <si>
    <t>Knight</t>
  </si>
  <si>
    <t>Box 87</t>
  </si>
  <si>
    <t>639-533-0102</t>
  </si>
  <si>
    <t>twylamknight@gmail.com</t>
  </si>
  <si>
    <t>Colette Bourgonje</t>
  </si>
  <si>
    <t>Kyle</t>
  </si>
  <si>
    <t>Box 186</t>
  </si>
  <si>
    <t>306-700-2052</t>
  </si>
  <si>
    <t>charlene_c1234@yahoo.ca</t>
  </si>
  <si>
    <t>Nelson</t>
  </si>
  <si>
    <t>Box 135</t>
  </si>
  <si>
    <t>S0J 3H0</t>
  </si>
  <si>
    <t>639-533-0363</t>
  </si>
  <si>
    <t>cdantouze@mfncs.org</t>
  </si>
  <si>
    <t>Astrin</t>
  </si>
  <si>
    <t>3810 - 14th Avenue</t>
  </si>
  <si>
    <t>S4T 0Y8</t>
  </si>
  <si>
    <t>306-519-2092</t>
  </si>
  <si>
    <t>chrisselinger@accesscomm.ca</t>
  </si>
  <si>
    <t>Qu'Appelle Valley</t>
  </si>
  <si>
    <t>Sheri Adams-Selinger</t>
  </si>
  <si>
    <t>JJelf6@gmail.com</t>
  </si>
  <si>
    <t>nickandbirds2003@gmail.com</t>
  </si>
  <si>
    <t>Phyllis Bend</t>
  </si>
  <si>
    <t>3407 Cherry Bay</t>
  </si>
  <si>
    <t>S4N 7A7</t>
  </si>
  <si>
    <t>306-536-1221</t>
  </si>
  <si>
    <t>robandlaurie@sasktel.net</t>
  </si>
  <si>
    <t>Box 119</t>
  </si>
  <si>
    <t>Prudhomme</t>
  </si>
  <si>
    <t>S0K3K0</t>
  </si>
  <si>
    <t>drndarnold@gmail.com</t>
  </si>
  <si>
    <t>box 722</t>
  </si>
  <si>
    <t>Air Ronge</t>
  </si>
  <si>
    <t>306-425-2807</t>
  </si>
  <si>
    <t>keeskisemcarriere@gmail.com</t>
  </si>
  <si>
    <t>414 Buckwold Cove</t>
  </si>
  <si>
    <t>S7N 4V9</t>
  </si>
  <si>
    <t>306-716-8179</t>
  </si>
  <si>
    <t>mike.amos@usask.ca</t>
  </si>
  <si>
    <t>Geoff Meinert</t>
  </si>
  <si>
    <t>Edith McHattie</t>
  </si>
  <si>
    <t>Davyd</t>
  </si>
  <si>
    <t>Gryshkevych</t>
  </si>
  <si>
    <t>Prairie river po box 24</t>
  </si>
  <si>
    <t>Hudson Bag</t>
  </si>
  <si>
    <t>S0E 1J0</t>
  </si>
  <si>
    <t>306-600-9145</t>
  </si>
  <si>
    <t>inna.grishkevich.80@mail.ru</t>
  </si>
  <si>
    <t>Cohen</t>
  </si>
  <si>
    <t>rebecca.galloway80@gmail.com</t>
  </si>
  <si>
    <t>Juliana</t>
  </si>
  <si>
    <t>23 Hillbrooke Dr</t>
  </si>
  <si>
    <t>S3N2Z9</t>
  </si>
  <si>
    <t>annemac19@yahoo.com</t>
  </si>
  <si>
    <t>Ray Bailey</t>
  </si>
  <si>
    <t>SITE 4 BOX 11</t>
  </si>
  <si>
    <t>S6V5R1</t>
  </si>
  <si>
    <t>cbourgonje@hotmail.com</t>
  </si>
  <si>
    <t>Paranordic Open Sit (all ages)</t>
  </si>
  <si>
    <t>U10 Girls</t>
  </si>
  <si>
    <t>U12 Girls</t>
  </si>
  <si>
    <t xml:space="preserve">U12 Boys </t>
  </si>
  <si>
    <t>U16 Girls</t>
  </si>
  <si>
    <t xml:space="preserve">U16 Boys </t>
  </si>
  <si>
    <t>U18 Girls</t>
  </si>
  <si>
    <t>U18 Boys</t>
  </si>
  <si>
    <t>U8 Girls</t>
  </si>
  <si>
    <t>U8 Boys</t>
  </si>
  <si>
    <t>U10 Boys</t>
  </si>
  <si>
    <t>U14 Girl</t>
  </si>
  <si>
    <t>U14 Boys</t>
  </si>
  <si>
    <t xml:space="preserve">U20 Men </t>
  </si>
  <si>
    <t>Masters Women 40-49</t>
  </si>
  <si>
    <t>Masters Men 40-49</t>
  </si>
  <si>
    <t>Masters Men 50-59</t>
  </si>
  <si>
    <t>Masters Women 50-59</t>
  </si>
  <si>
    <t>Masters Women 60-69</t>
  </si>
  <si>
    <t>Masters Men 60-69</t>
  </si>
  <si>
    <t>Kish</t>
  </si>
  <si>
    <t>Sauder</t>
  </si>
  <si>
    <t>U16 Girls/Boys (2004, 2005) - Late Registrant</t>
  </si>
  <si>
    <t>? - 44 years</t>
  </si>
  <si>
    <t>Masters Men 70-79</t>
  </si>
  <si>
    <t xml:space="preserve">Ken </t>
  </si>
  <si>
    <t>Masters 70-79  (1940-1949) - Late Registrant</t>
  </si>
  <si>
    <t>Masters 40-49 (1970-1979) - Late Registrant</t>
  </si>
  <si>
    <t>? - 71 years</t>
  </si>
  <si>
    <t>Kyra</t>
  </si>
  <si>
    <t>Schicker</t>
  </si>
  <si>
    <t>Ian</t>
  </si>
  <si>
    <t>Susanna</t>
  </si>
  <si>
    <t>Reed</t>
  </si>
  <si>
    <t>DNF</t>
  </si>
  <si>
    <t>Ray</t>
  </si>
  <si>
    <t>U12 Boys</t>
  </si>
  <si>
    <t>Yorkon</t>
  </si>
  <si>
    <t>DSQ</t>
  </si>
  <si>
    <t>CTSC Sask Cup # 5 January 12, 2020 Free Technique, Interval Start</t>
  </si>
  <si>
    <t>Weather → - 12°C Cloudy, light snowflurries, no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</si>
</sst>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hh:mm:ss;@"/>
    <numFmt numFmtId="165" formatCode="[$-F400]h:mm:ss\ AM/PM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badi MT Condensed Extra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1" fontId="3" fillId="0" borderId="0" xfId="0" applyNumberFormat="1" applyFont="1" applyAlignment="1">
      <alignment horizontal="center"/>
    </xf>
    <xf numFmtId="164" fontId="0" fillId="0" borderId="0" xfId="1" applyNumberFormat="1" applyFont="1"/>
    <xf numFmtId="0" fontId="5" fillId="0" borderId="0" xfId="0" applyFont="1"/>
    <xf numFmtId="0" fontId="4" fillId="2" borderId="0" xfId="0" applyFont="1" applyFill="1"/>
    <xf numFmtId="14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3" borderId="0" xfId="0" applyFill="1"/>
    <xf numFmtId="0" fontId="2" fillId="0" borderId="0" xfId="0" applyFont="1" applyAlignment="1">
      <alignment horizontal="right"/>
    </xf>
    <xf numFmtId="1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topLeftCell="G1" zoomScale="90" zoomScaleNormal="90" workbookViewId="0">
      <pane ySplit="3" topLeftCell="A4" activePane="bottomLeft" state="frozen"/>
      <selection activeCell="G1" sqref="G1"/>
      <selection pane="bottomLeft" activeCell="G3" sqref="G3"/>
    </sheetView>
  </sheetViews>
  <sheetFormatPr defaultRowHeight="13.2"/>
  <cols>
    <col min="1" max="1" width="0" hidden="1" customWidth="1"/>
    <col min="2" max="2" width="10.5546875" hidden="1" customWidth="1"/>
    <col min="3" max="6" width="0" hidden="1" customWidth="1"/>
    <col min="7" max="7" width="5.6640625" style="12" customWidth="1"/>
    <col min="10" max="10" width="12.44140625" hidden="1" customWidth="1"/>
    <col min="12" max="18" width="0" hidden="1" customWidth="1"/>
    <col min="19" max="19" width="24.88671875" customWidth="1"/>
    <col min="20" max="20" width="15.5546875" customWidth="1"/>
    <col min="21" max="21" width="0" hidden="1" customWidth="1"/>
    <col min="22" max="22" width="4.5546875" customWidth="1"/>
    <col min="23" max="23" width="24.33203125" hidden="1" customWidth="1"/>
    <col min="24" max="24" width="14.6640625" customWidth="1"/>
    <col min="25" max="25" width="18.33203125" customWidth="1"/>
    <col min="26" max="26" width="21" style="15" customWidth="1"/>
    <col min="27" max="27" width="9.109375" style="12"/>
  </cols>
  <sheetData>
    <row r="1" spans="1:27" ht="17.399999999999999">
      <c r="G1" s="4" t="s">
        <v>429</v>
      </c>
    </row>
    <row r="2" spans="1:27" ht="13.8">
      <c r="G2" s="5" t="s">
        <v>430</v>
      </c>
    </row>
    <row r="3" spans="1:27" ht="21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s="11" t="s">
        <v>46</v>
      </c>
      <c r="H3" t="s">
        <v>91</v>
      </c>
      <c r="I3" t="s">
        <v>92</v>
      </c>
      <c r="J3" t="s">
        <v>93</v>
      </c>
      <c r="K3" t="s">
        <v>94</v>
      </c>
      <c r="L3" t="s">
        <v>95</v>
      </c>
      <c r="M3" t="s">
        <v>96</v>
      </c>
      <c r="N3" t="s">
        <v>97</v>
      </c>
      <c r="O3" t="s">
        <v>98</v>
      </c>
      <c r="P3" t="s">
        <v>99</v>
      </c>
      <c r="Q3" t="s">
        <v>100</v>
      </c>
      <c r="R3" t="s">
        <v>101</v>
      </c>
      <c r="S3" s="1" t="s">
        <v>0</v>
      </c>
      <c r="T3" t="s">
        <v>51</v>
      </c>
      <c r="U3" t="s">
        <v>102</v>
      </c>
      <c r="V3" t="s">
        <v>103</v>
      </c>
      <c r="W3" t="s">
        <v>104</v>
      </c>
      <c r="X3" s="2" t="s">
        <v>7</v>
      </c>
      <c r="Y3" s="2" t="s">
        <v>8</v>
      </c>
      <c r="Z3" s="14" t="s">
        <v>9</v>
      </c>
    </row>
    <row r="4" spans="1:27">
      <c r="A4">
        <v>3110236</v>
      </c>
      <c r="B4" s="6">
        <v>43836</v>
      </c>
      <c r="C4" s="7">
        <v>10</v>
      </c>
      <c r="D4" s="7">
        <v>10</v>
      </c>
      <c r="E4" s="7">
        <v>13.3</v>
      </c>
      <c r="F4" s="7">
        <v>10</v>
      </c>
      <c r="G4" s="12">
        <v>3</v>
      </c>
      <c r="H4" t="s">
        <v>14</v>
      </c>
      <c r="I4" t="s">
        <v>11</v>
      </c>
      <c r="J4" s="6">
        <v>41368</v>
      </c>
      <c r="K4" t="s">
        <v>113</v>
      </c>
      <c r="L4" t="s">
        <v>170</v>
      </c>
      <c r="M4" t="s">
        <v>107</v>
      </c>
      <c r="N4" t="s">
        <v>108</v>
      </c>
      <c r="O4" t="s">
        <v>171</v>
      </c>
      <c r="Q4" t="s">
        <v>172</v>
      </c>
      <c r="R4" t="s">
        <v>111</v>
      </c>
      <c r="S4" s="1" t="s">
        <v>398</v>
      </c>
      <c r="T4" t="s">
        <v>41</v>
      </c>
      <c r="U4" t="s">
        <v>174</v>
      </c>
      <c r="V4">
        <v>48</v>
      </c>
      <c r="W4" t="s">
        <v>143</v>
      </c>
      <c r="X4" s="3">
        <v>4.1666666666666666E-3</v>
      </c>
      <c r="Y4" s="3">
        <v>1.0243055555555556E-2</v>
      </c>
      <c r="Z4" s="13">
        <f>Y4-X4</f>
        <v>6.076388888888889E-3</v>
      </c>
      <c r="AA4" s="12">
        <v>1</v>
      </c>
    </row>
    <row r="5" spans="1:27">
      <c r="A5">
        <v>3110251</v>
      </c>
      <c r="B5" s="6">
        <v>43836</v>
      </c>
      <c r="C5" s="7">
        <v>15</v>
      </c>
      <c r="D5" s="7">
        <v>15</v>
      </c>
      <c r="E5" s="7">
        <v>18.45</v>
      </c>
      <c r="F5" s="7">
        <v>15</v>
      </c>
      <c r="G5" s="12">
        <v>1</v>
      </c>
      <c r="H5" t="s">
        <v>156</v>
      </c>
      <c r="I5" t="s">
        <v>157</v>
      </c>
      <c r="J5" s="6">
        <v>41139</v>
      </c>
      <c r="K5" t="s">
        <v>113</v>
      </c>
      <c r="L5" t="s">
        <v>158</v>
      </c>
      <c r="M5" t="s">
        <v>159</v>
      </c>
      <c r="N5" t="s">
        <v>108</v>
      </c>
      <c r="O5" t="s">
        <v>160</v>
      </c>
      <c r="P5" t="s">
        <v>161</v>
      </c>
      <c r="Q5" t="s">
        <v>162</v>
      </c>
      <c r="R5" t="s">
        <v>111</v>
      </c>
      <c r="S5" s="1" t="s">
        <v>398</v>
      </c>
      <c r="T5" t="s">
        <v>44</v>
      </c>
      <c r="U5" t="s">
        <v>163</v>
      </c>
      <c r="V5">
        <v>91</v>
      </c>
      <c r="W5" t="s">
        <v>143</v>
      </c>
      <c r="X5" s="3">
        <v>3.472222222222222E-3</v>
      </c>
      <c r="Y5" s="3">
        <v>1.0486111111111111E-2</v>
      </c>
      <c r="Z5" s="13">
        <f>Y5-X5</f>
        <v>7.013888888888889E-3</v>
      </c>
      <c r="AA5" s="12">
        <v>2</v>
      </c>
    </row>
    <row r="6" spans="1:27">
      <c r="A6">
        <v>3110281</v>
      </c>
      <c r="B6" s="6">
        <v>43836</v>
      </c>
      <c r="C6" s="7">
        <v>10</v>
      </c>
      <c r="D6" s="7">
        <v>10</v>
      </c>
      <c r="E6" s="7">
        <v>13.3</v>
      </c>
      <c r="F6" s="7">
        <v>10</v>
      </c>
      <c r="G6" s="12">
        <v>2</v>
      </c>
      <c r="H6" t="s">
        <v>55</v>
      </c>
      <c r="I6" t="s">
        <v>56</v>
      </c>
      <c r="J6" s="6">
        <v>41111</v>
      </c>
      <c r="K6" t="s">
        <v>113</v>
      </c>
      <c r="L6" t="s">
        <v>188</v>
      </c>
      <c r="M6" t="s">
        <v>107</v>
      </c>
      <c r="N6" t="s">
        <v>108</v>
      </c>
      <c r="O6" t="s">
        <v>189</v>
      </c>
      <c r="P6" t="s">
        <v>192</v>
      </c>
      <c r="Q6" t="s">
        <v>190</v>
      </c>
      <c r="R6" t="s">
        <v>173</v>
      </c>
      <c r="S6" s="1" t="s">
        <v>398</v>
      </c>
      <c r="T6" t="s">
        <v>41</v>
      </c>
      <c r="V6" s="10">
        <v>94</v>
      </c>
      <c r="W6" t="s">
        <v>143</v>
      </c>
      <c r="X6" s="3">
        <v>3.8194444444444443E-3</v>
      </c>
      <c r="Y6" s="3">
        <v>0</v>
      </c>
      <c r="Z6" s="16" t="s">
        <v>50</v>
      </c>
    </row>
    <row r="7" spans="1:27">
      <c r="B7" s="6"/>
      <c r="C7" s="7"/>
      <c r="D7" s="7"/>
      <c r="E7" s="7"/>
      <c r="F7" s="7"/>
      <c r="J7" s="6"/>
      <c r="X7" s="7"/>
    </row>
    <row r="8" spans="1:27">
      <c r="A8">
        <v>3112761</v>
      </c>
      <c r="B8" s="6">
        <v>43837</v>
      </c>
      <c r="C8" s="7">
        <v>10</v>
      </c>
      <c r="D8" s="7">
        <v>35</v>
      </c>
      <c r="E8" s="7">
        <v>43.05</v>
      </c>
      <c r="F8" s="7">
        <v>10</v>
      </c>
      <c r="G8" s="12">
        <v>11</v>
      </c>
      <c r="H8" t="s">
        <v>15</v>
      </c>
      <c r="I8" t="s">
        <v>12</v>
      </c>
      <c r="J8" s="6">
        <v>41010</v>
      </c>
      <c r="K8" t="s">
        <v>105</v>
      </c>
      <c r="L8" t="s">
        <v>292</v>
      </c>
      <c r="M8" t="s">
        <v>107</v>
      </c>
      <c r="N8" t="s">
        <v>108</v>
      </c>
      <c r="O8" t="s">
        <v>293</v>
      </c>
      <c r="Q8" t="s">
        <v>294</v>
      </c>
      <c r="R8" t="s">
        <v>111</v>
      </c>
      <c r="S8" s="1" t="s">
        <v>399</v>
      </c>
      <c r="T8" t="s">
        <v>41</v>
      </c>
      <c r="U8" t="s">
        <v>295</v>
      </c>
      <c r="V8">
        <v>22</v>
      </c>
      <c r="W8" t="s">
        <v>143</v>
      </c>
      <c r="X8" s="3">
        <v>4.5138888888888893E-3</v>
      </c>
      <c r="Y8" s="3">
        <v>8.4027777777777781E-3</v>
      </c>
      <c r="Z8" s="13">
        <f>Y8-X8</f>
        <v>3.8888888888888888E-3</v>
      </c>
      <c r="AA8" s="12">
        <v>1</v>
      </c>
    </row>
    <row r="9" spans="1:27">
      <c r="A9">
        <v>3112675</v>
      </c>
      <c r="B9" s="6">
        <v>43837</v>
      </c>
      <c r="C9" s="7">
        <v>10</v>
      </c>
      <c r="D9" s="7">
        <v>10</v>
      </c>
      <c r="E9" s="7">
        <v>13.3</v>
      </c>
      <c r="F9" s="7">
        <v>10</v>
      </c>
      <c r="G9" s="12">
        <v>13</v>
      </c>
      <c r="H9" t="s">
        <v>52</v>
      </c>
      <c r="I9" s="1" t="s">
        <v>53</v>
      </c>
      <c r="J9" s="6">
        <v>40977</v>
      </c>
      <c r="K9" t="s">
        <v>105</v>
      </c>
      <c r="L9" t="s">
        <v>383</v>
      </c>
      <c r="M9" t="s">
        <v>54</v>
      </c>
      <c r="N9" t="s">
        <v>108</v>
      </c>
      <c r="O9" t="s">
        <v>384</v>
      </c>
      <c r="Q9" t="s">
        <v>385</v>
      </c>
      <c r="R9" t="s">
        <v>173</v>
      </c>
      <c r="S9" s="1" t="s">
        <v>399</v>
      </c>
      <c r="T9" t="s">
        <v>54</v>
      </c>
      <c r="U9" t="s">
        <v>386</v>
      </c>
      <c r="V9" s="10" t="s">
        <v>1</v>
      </c>
      <c r="W9" t="s">
        <v>143</v>
      </c>
      <c r="X9" s="3">
        <v>5.208333333333333E-3</v>
      </c>
      <c r="Y9" s="3">
        <v>1.2361111111111113E-2</v>
      </c>
      <c r="Z9" s="13">
        <f>Y9-X9</f>
        <v>7.1527777777777796E-3</v>
      </c>
      <c r="AA9" s="12">
        <v>2</v>
      </c>
    </row>
    <row r="10" spans="1:27">
      <c r="A10">
        <v>3112761</v>
      </c>
      <c r="B10" s="6">
        <v>43837</v>
      </c>
      <c r="C10" s="7">
        <v>10</v>
      </c>
      <c r="D10" s="7">
        <v>35</v>
      </c>
      <c r="E10" s="7">
        <v>43.05</v>
      </c>
      <c r="F10" s="7">
        <v>10</v>
      </c>
      <c r="G10" s="12">
        <v>12</v>
      </c>
      <c r="H10" t="s">
        <v>135</v>
      </c>
      <c r="I10" s="1" t="s">
        <v>136</v>
      </c>
      <c r="J10" s="6">
        <v>41797</v>
      </c>
      <c r="K10" t="s">
        <v>105</v>
      </c>
      <c r="L10" t="s">
        <v>137</v>
      </c>
      <c r="M10" t="s">
        <v>138</v>
      </c>
      <c r="N10" t="s">
        <v>108</v>
      </c>
      <c r="O10" t="s">
        <v>139</v>
      </c>
      <c r="P10" t="s">
        <v>140</v>
      </c>
      <c r="Q10" t="s">
        <v>141</v>
      </c>
      <c r="R10" t="s">
        <v>111</v>
      </c>
      <c r="S10" s="1" t="s">
        <v>399</v>
      </c>
      <c r="T10" t="s">
        <v>138</v>
      </c>
      <c r="U10" t="s">
        <v>142</v>
      </c>
      <c r="V10" s="10" t="s">
        <v>1</v>
      </c>
      <c r="W10" t="s">
        <v>143</v>
      </c>
      <c r="X10" s="3">
        <v>4.8611111111111112E-3</v>
      </c>
      <c r="Y10" s="3">
        <v>1.2222222222222223E-2</v>
      </c>
      <c r="Z10" s="13">
        <f>Y10-X10</f>
        <v>7.3611111111111117E-3</v>
      </c>
      <c r="AA10" s="12">
        <v>3</v>
      </c>
    </row>
    <row r="11" spans="1:27">
      <c r="B11" s="6"/>
      <c r="C11" s="7"/>
      <c r="D11" s="7"/>
      <c r="E11" s="7"/>
      <c r="F11" s="7"/>
      <c r="J11" s="6"/>
      <c r="X11" s="7"/>
      <c r="Z11" s="13"/>
    </row>
    <row r="12" spans="1:27">
      <c r="A12">
        <v>3118334</v>
      </c>
      <c r="B12" s="6">
        <v>43840</v>
      </c>
      <c r="C12" s="7">
        <v>10</v>
      </c>
      <c r="D12" s="7">
        <v>35</v>
      </c>
      <c r="E12" s="7">
        <v>43.05</v>
      </c>
      <c r="F12" s="7">
        <v>10</v>
      </c>
      <c r="G12" s="12">
        <v>23</v>
      </c>
      <c r="H12" t="s">
        <v>221</v>
      </c>
      <c r="I12" t="s">
        <v>222</v>
      </c>
      <c r="J12" s="6">
        <v>40620</v>
      </c>
      <c r="K12" t="s">
        <v>113</v>
      </c>
      <c r="L12" t="s">
        <v>223</v>
      </c>
      <c r="M12" t="s">
        <v>194</v>
      </c>
      <c r="N12" t="s">
        <v>108</v>
      </c>
      <c r="O12" t="s">
        <v>224</v>
      </c>
      <c r="Q12" t="s">
        <v>225</v>
      </c>
      <c r="R12" t="s">
        <v>111</v>
      </c>
      <c r="S12" s="1" t="s">
        <v>391</v>
      </c>
      <c r="T12" t="s">
        <v>40</v>
      </c>
      <c r="U12" t="s">
        <v>226</v>
      </c>
      <c r="V12">
        <v>71</v>
      </c>
      <c r="W12" t="s">
        <v>134</v>
      </c>
      <c r="X12" s="3">
        <v>1.1111111111111112E-2</v>
      </c>
      <c r="Y12" s="3">
        <v>1.8877314814814816E-2</v>
      </c>
      <c r="Z12" s="13">
        <f>Y12-X12</f>
        <v>7.766203703703704E-3</v>
      </c>
      <c r="AA12" s="12">
        <v>1</v>
      </c>
    </row>
    <row r="13" spans="1:27">
      <c r="A13">
        <v>3118486</v>
      </c>
      <c r="B13" s="6">
        <v>43840</v>
      </c>
      <c r="C13" s="7">
        <v>10</v>
      </c>
      <c r="D13" s="7">
        <v>10</v>
      </c>
      <c r="E13" s="7">
        <v>13.3</v>
      </c>
      <c r="F13" s="7">
        <v>10</v>
      </c>
      <c r="G13" s="12">
        <v>24</v>
      </c>
      <c r="H13" t="s">
        <v>345</v>
      </c>
      <c r="I13" s="1" t="s">
        <v>33</v>
      </c>
      <c r="J13" s="6">
        <v>40499</v>
      </c>
      <c r="K13" t="s">
        <v>113</v>
      </c>
      <c r="L13" t="s">
        <v>346</v>
      </c>
      <c r="M13" t="s">
        <v>150</v>
      </c>
      <c r="N13" t="s">
        <v>108</v>
      </c>
      <c r="O13" t="s">
        <v>347</v>
      </c>
      <c r="P13" t="s">
        <v>348</v>
      </c>
      <c r="Q13" t="s">
        <v>349</v>
      </c>
      <c r="R13" t="s">
        <v>111</v>
      </c>
      <c r="S13" s="1" t="s">
        <v>391</v>
      </c>
      <c r="T13" t="s">
        <v>350</v>
      </c>
      <c r="U13" t="s">
        <v>351</v>
      </c>
      <c r="V13" s="10" t="s">
        <v>1</v>
      </c>
      <c r="W13" t="s">
        <v>134</v>
      </c>
      <c r="X13" s="3">
        <v>1.1458333333333334E-2</v>
      </c>
      <c r="Y13" s="3">
        <v>1.9872685185185184E-2</v>
      </c>
      <c r="Z13" s="13">
        <f>Y13-X13</f>
        <v>8.4143518518518499E-3</v>
      </c>
      <c r="AA13" s="12">
        <v>2</v>
      </c>
    </row>
    <row r="14" spans="1:27">
      <c r="A14">
        <v>3118548</v>
      </c>
      <c r="B14" s="6">
        <v>43840</v>
      </c>
      <c r="C14" s="7">
        <v>10</v>
      </c>
      <c r="D14" s="7">
        <v>10</v>
      </c>
      <c r="E14" s="7">
        <v>13.3</v>
      </c>
      <c r="F14" s="7">
        <v>10</v>
      </c>
      <c r="G14" s="12">
        <v>21</v>
      </c>
      <c r="H14" t="s">
        <v>49</v>
      </c>
      <c r="I14" t="s">
        <v>47</v>
      </c>
      <c r="J14" s="6">
        <v>40570</v>
      </c>
      <c r="K14" t="s">
        <v>113</v>
      </c>
      <c r="L14" t="s">
        <v>367</v>
      </c>
      <c r="M14" t="s">
        <v>107</v>
      </c>
      <c r="N14" t="s">
        <v>108</v>
      </c>
      <c r="O14" t="s">
        <v>368</v>
      </c>
      <c r="P14" t="s">
        <v>369</v>
      </c>
      <c r="Q14" t="s">
        <v>370</v>
      </c>
      <c r="R14" t="s">
        <v>111</v>
      </c>
      <c r="S14" s="1" t="s">
        <v>391</v>
      </c>
      <c r="T14" t="s">
        <v>41</v>
      </c>
      <c r="U14" t="s">
        <v>174</v>
      </c>
      <c r="V14">
        <v>87</v>
      </c>
      <c r="W14" t="s">
        <v>134</v>
      </c>
      <c r="X14" s="3">
        <v>1.0416666666666666E-2</v>
      </c>
      <c r="Y14" s="3">
        <v>2.372685185185185E-2</v>
      </c>
      <c r="Z14" s="13">
        <f>Y14-X14</f>
        <v>1.3310185185185184E-2</v>
      </c>
      <c r="AA14" s="12">
        <v>3</v>
      </c>
    </row>
    <row r="15" spans="1:27">
      <c r="A15">
        <v>3118707</v>
      </c>
      <c r="B15" s="6">
        <v>43840</v>
      </c>
      <c r="C15" s="7">
        <v>15</v>
      </c>
      <c r="D15" s="7">
        <v>15</v>
      </c>
      <c r="E15" s="7">
        <v>18.45</v>
      </c>
      <c r="F15" s="7">
        <v>15</v>
      </c>
      <c r="G15" s="12">
        <v>25</v>
      </c>
      <c r="H15" t="s">
        <v>419</v>
      </c>
      <c r="I15" t="s">
        <v>420</v>
      </c>
      <c r="J15" s="6"/>
      <c r="K15" t="s">
        <v>113</v>
      </c>
      <c r="L15" t="s">
        <v>346</v>
      </c>
      <c r="M15" t="s">
        <v>150</v>
      </c>
      <c r="N15" t="s">
        <v>108</v>
      </c>
      <c r="O15" t="s">
        <v>347</v>
      </c>
      <c r="P15" t="s">
        <v>348</v>
      </c>
      <c r="Q15" t="s">
        <v>349</v>
      </c>
      <c r="R15" t="s">
        <v>111</v>
      </c>
      <c r="S15" s="1" t="s">
        <v>391</v>
      </c>
      <c r="X15" s="3">
        <v>1.1805555555555555E-2</v>
      </c>
      <c r="Y15" s="3">
        <v>3.0324074074074073E-2</v>
      </c>
      <c r="Z15" s="13">
        <f>Y15-X15</f>
        <v>1.8518518518518517E-2</v>
      </c>
    </row>
    <row r="16" spans="1:27">
      <c r="B16" s="6"/>
      <c r="C16" s="7"/>
      <c r="D16" s="7"/>
      <c r="E16" s="7"/>
      <c r="F16" s="7"/>
      <c r="G16" s="12">
        <v>22</v>
      </c>
      <c r="H16" t="s">
        <v>13</v>
      </c>
      <c r="I16" t="s">
        <v>10</v>
      </c>
      <c r="J16" s="6">
        <v>40858</v>
      </c>
      <c r="K16" t="s">
        <v>113</v>
      </c>
      <c r="L16" t="s">
        <v>211</v>
      </c>
      <c r="M16" t="s">
        <v>212</v>
      </c>
      <c r="N16" t="s">
        <v>108</v>
      </c>
      <c r="O16" t="s">
        <v>213</v>
      </c>
      <c r="Q16" t="s">
        <v>214</v>
      </c>
      <c r="R16" t="s">
        <v>111</v>
      </c>
      <c r="S16" s="1" t="s">
        <v>391</v>
      </c>
      <c r="T16" t="s">
        <v>39</v>
      </c>
      <c r="U16" t="s">
        <v>118</v>
      </c>
      <c r="V16">
        <v>96</v>
      </c>
      <c r="W16" t="s">
        <v>134</v>
      </c>
      <c r="X16" s="3">
        <v>1.0763888888888891E-2</v>
      </c>
      <c r="Y16" s="3">
        <v>0</v>
      </c>
      <c r="Z16" s="16" t="s">
        <v>424</v>
      </c>
    </row>
    <row r="17" spans="1:27">
      <c r="B17" s="6"/>
      <c r="C17" s="7"/>
      <c r="D17" s="7"/>
      <c r="E17" s="7"/>
      <c r="F17" s="7"/>
      <c r="X17" s="7"/>
      <c r="Z17" s="13"/>
    </row>
    <row r="18" spans="1:27" ht="12" customHeight="1">
      <c r="A18">
        <v>3118895</v>
      </c>
      <c r="B18" s="6">
        <v>43840</v>
      </c>
      <c r="C18" s="7">
        <v>15</v>
      </c>
      <c r="D18" s="7">
        <v>15</v>
      </c>
      <c r="E18" s="7">
        <v>18.45</v>
      </c>
      <c r="F18" s="7">
        <v>15</v>
      </c>
      <c r="G18" s="12">
        <v>31</v>
      </c>
      <c r="H18" t="s">
        <v>147</v>
      </c>
      <c r="I18" s="1" t="s">
        <v>148</v>
      </c>
      <c r="J18" s="6">
        <v>40389</v>
      </c>
      <c r="K18" t="s">
        <v>105</v>
      </c>
      <c r="L18" t="s">
        <v>149</v>
      </c>
      <c r="M18" t="s">
        <v>150</v>
      </c>
      <c r="N18" t="s">
        <v>108</v>
      </c>
      <c r="O18" t="s">
        <v>151</v>
      </c>
      <c r="Q18" t="s">
        <v>152</v>
      </c>
      <c r="R18" t="s">
        <v>111</v>
      </c>
      <c r="S18" s="1" t="s">
        <v>400</v>
      </c>
      <c r="T18" t="s">
        <v>42</v>
      </c>
      <c r="U18" t="s">
        <v>153</v>
      </c>
      <c r="V18">
        <v>89</v>
      </c>
      <c r="W18" t="s">
        <v>134</v>
      </c>
      <c r="X18" s="3">
        <v>1.2499999999999999E-2</v>
      </c>
      <c r="Y18" s="3">
        <v>1.9120370370370371E-2</v>
      </c>
      <c r="Z18" s="13">
        <f t="shared" ref="Z18:Z24" si="0">Y18-X18</f>
        <v>6.6203703703703719E-3</v>
      </c>
      <c r="AA18" s="12">
        <v>1</v>
      </c>
    </row>
    <row r="19" spans="1:27">
      <c r="A19">
        <v>3118965</v>
      </c>
      <c r="B19" s="6">
        <v>43840</v>
      </c>
      <c r="C19" s="7">
        <v>10</v>
      </c>
      <c r="D19" s="7">
        <v>40</v>
      </c>
      <c r="E19" s="7">
        <v>50.2</v>
      </c>
      <c r="F19" s="7">
        <v>10</v>
      </c>
      <c r="G19" s="12">
        <v>33</v>
      </c>
      <c r="H19" t="s">
        <v>205</v>
      </c>
      <c r="I19" t="s">
        <v>206</v>
      </c>
      <c r="J19" s="6">
        <v>40653</v>
      </c>
      <c r="K19" t="s">
        <v>105</v>
      </c>
      <c r="L19" t="s">
        <v>207</v>
      </c>
      <c r="M19" t="s">
        <v>194</v>
      </c>
      <c r="N19" t="s">
        <v>108</v>
      </c>
      <c r="O19" t="s">
        <v>208</v>
      </c>
      <c r="P19">
        <v>13064250150</v>
      </c>
      <c r="Q19" t="s">
        <v>209</v>
      </c>
      <c r="R19" t="s">
        <v>111</v>
      </c>
      <c r="S19" s="1" t="s">
        <v>400</v>
      </c>
      <c r="T19" t="s">
        <v>40</v>
      </c>
      <c r="U19" t="s">
        <v>210</v>
      </c>
      <c r="V19">
        <v>63</v>
      </c>
      <c r="W19" t="s">
        <v>134</v>
      </c>
      <c r="X19" s="3">
        <v>1.3194444444444444E-2</v>
      </c>
      <c r="Y19" s="3">
        <v>2.0532407407407405E-2</v>
      </c>
      <c r="Z19" s="13">
        <f t="shared" si="0"/>
        <v>7.3379629629629611E-3</v>
      </c>
      <c r="AA19" s="12">
        <v>2</v>
      </c>
    </row>
    <row r="20" spans="1:27">
      <c r="A20">
        <v>3119003</v>
      </c>
      <c r="B20" s="6">
        <v>43840</v>
      </c>
      <c r="C20" s="7">
        <v>10</v>
      </c>
      <c r="D20" s="7">
        <v>40</v>
      </c>
      <c r="E20" s="7">
        <v>48.2</v>
      </c>
      <c r="F20" s="7">
        <v>10</v>
      </c>
      <c r="G20" s="12">
        <v>32</v>
      </c>
      <c r="H20" t="s">
        <v>57</v>
      </c>
      <c r="I20" t="s">
        <v>36</v>
      </c>
      <c r="J20" s="6">
        <v>40489</v>
      </c>
      <c r="K20" t="s">
        <v>105</v>
      </c>
      <c r="L20" t="s">
        <v>260</v>
      </c>
      <c r="M20" t="s">
        <v>107</v>
      </c>
      <c r="N20" t="s">
        <v>108</v>
      </c>
      <c r="O20" t="s">
        <v>261</v>
      </c>
      <c r="Q20" t="s">
        <v>263</v>
      </c>
      <c r="R20" t="s">
        <v>111</v>
      </c>
      <c r="S20" s="1" t="s">
        <v>400</v>
      </c>
      <c r="T20" t="s">
        <v>41</v>
      </c>
      <c r="V20">
        <v>67</v>
      </c>
      <c r="W20" t="s">
        <v>134</v>
      </c>
      <c r="X20" s="3">
        <v>1.2847222222222223E-2</v>
      </c>
      <c r="Y20" s="3">
        <v>2.0347222222222221E-2</v>
      </c>
      <c r="Z20" s="13">
        <f t="shared" si="0"/>
        <v>7.499999999999998E-3</v>
      </c>
      <c r="AA20" s="12">
        <v>3</v>
      </c>
    </row>
    <row r="21" spans="1:27">
      <c r="A21">
        <v>3118965</v>
      </c>
      <c r="B21" s="6">
        <v>43840</v>
      </c>
      <c r="C21" s="7">
        <v>10</v>
      </c>
      <c r="D21" s="7">
        <v>40</v>
      </c>
      <c r="E21" s="7">
        <v>50.2</v>
      </c>
      <c r="F21" s="7">
        <v>10</v>
      </c>
      <c r="G21" s="18">
        <v>30</v>
      </c>
      <c r="H21" t="s">
        <v>127</v>
      </c>
      <c r="I21" t="s">
        <v>128</v>
      </c>
      <c r="J21" s="6">
        <v>40205</v>
      </c>
      <c r="K21" t="s">
        <v>105</v>
      </c>
      <c r="L21" t="s">
        <v>129</v>
      </c>
      <c r="M21" t="s">
        <v>107</v>
      </c>
      <c r="N21" t="s">
        <v>108</v>
      </c>
      <c r="O21" t="s">
        <v>130</v>
      </c>
      <c r="P21" t="s">
        <v>131</v>
      </c>
      <c r="Q21" t="s">
        <v>132</v>
      </c>
      <c r="R21" t="s">
        <v>111</v>
      </c>
      <c r="S21" s="1" t="s">
        <v>400</v>
      </c>
      <c r="T21" t="s">
        <v>41</v>
      </c>
      <c r="U21" t="s">
        <v>133</v>
      </c>
      <c r="V21">
        <v>30</v>
      </c>
      <c r="W21" t="s">
        <v>134</v>
      </c>
      <c r="X21" s="3">
        <v>1.2152777777777778E-2</v>
      </c>
      <c r="Y21" s="3">
        <v>2.326388888888889E-2</v>
      </c>
      <c r="Z21" s="13">
        <f t="shared" si="0"/>
        <v>1.1111111111111112E-2</v>
      </c>
    </row>
    <row r="22" spans="1:27">
      <c r="A22">
        <v>3118703</v>
      </c>
      <c r="B22" s="6">
        <v>43840</v>
      </c>
      <c r="C22" s="7">
        <v>15</v>
      </c>
      <c r="D22" s="7">
        <v>15</v>
      </c>
      <c r="E22" s="7">
        <v>18.45</v>
      </c>
      <c r="F22" s="7">
        <v>15</v>
      </c>
      <c r="G22" s="12">
        <v>36</v>
      </c>
      <c r="H22" t="s">
        <v>144</v>
      </c>
      <c r="I22" t="s">
        <v>136</v>
      </c>
      <c r="J22" s="6">
        <v>40193</v>
      </c>
      <c r="K22" t="s">
        <v>105</v>
      </c>
      <c r="L22" t="s">
        <v>137</v>
      </c>
      <c r="M22" t="s">
        <v>138</v>
      </c>
      <c r="N22" t="s">
        <v>108</v>
      </c>
      <c r="O22" t="s">
        <v>139</v>
      </c>
      <c r="P22" t="s">
        <v>140</v>
      </c>
      <c r="Q22" t="s">
        <v>141</v>
      </c>
      <c r="R22" t="s">
        <v>111</v>
      </c>
      <c r="S22" s="1" t="s">
        <v>400</v>
      </c>
      <c r="T22" t="s">
        <v>138</v>
      </c>
      <c r="U22" t="s">
        <v>145</v>
      </c>
      <c r="V22" s="10" t="s">
        <v>1</v>
      </c>
      <c r="W22" t="s">
        <v>134</v>
      </c>
      <c r="X22" s="3">
        <v>1.3888888888888888E-2</v>
      </c>
      <c r="Y22" s="3">
        <v>2.6030092592592594E-2</v>
      </c>
      <c r="Z22" s="13">
        <f t="shared" si="0"/>
        <v>1.2141203703703706E-2</v>
      </c>
    </row>
    <row r="23" spans="1:27">
      <c r="A23">
        <v>3118776</v>
      </c>
      <c r="B23" s="6">
        <v>43840</v>
      </c>
      <c r="C23" s="7">
        <v>15</v>
      </c>
      <c r="D23" s="7">
        <v>15</v>
      </c>
      <c r="E23" s="7">
        <v>18.45</v>
      </c>
      <c r="F23" s="7">
        <v>15</v>
      </c>
      <c r="G23" s="12">
        <v>35</v>
      </c>
      <c r="H23" t="s">
        <v>373</v>
      </c>
      <c r="I23" s="1" t="s">
        <v>374</v>
      </c>
      <c r="J23" s="6">
        <v>40487</v>
      </c>
      <c r="K23" t="s">
        <v>105</v>
      </c>
      <c r="L23" t="s">
        <v>375</v>
      </c>
      <c r="M23" t="s">
        <v>376</v>
      </c>
      <c r="N23" t="s">
        <v>108</v>
      </c>
      <c r="O23" t="s">
        <v>377</v>
      </c>
      <c r="P23" t="s">
        <v>378</v>
      </c>
      <c r="Q23" t="s">
        <v>379</v>
      </c>
      <c r="R23" t="s">
        <v>173</v>
      </c>
      <c r="S23" s="1" t="s">
        <v>400</v>
      </c>
      <c r="T23" t="s">
        <v>138</v>
      </c>
      <c r="V23" s="10" t="s">
        <v>1</v>
      </c>
      <c r="W23" t="s">
        <v>134</v>
      </c>
      <c r="X23" s="3">
        <v>1.3541666666666667E-2</v>
      </c>
      <c r="Y23" s="3">
        <v>2.5775462962962962E-2</v>
      </c>
      <c r="Z23" s="13">
        <f t="shared" si="0"/>
        <v>1.2233796296296295E-2</v>
      </c>
    </row>
    <row r="24" spans="1:27">
      <c r="A24">
        <v>3118965</v>
      </c>
      <c r="B24" s="6">
        <v>43840</v>
      </c>
      <c r="C24" s="7">
        <v>10</v>
      </c>
      <c r="D24" s="7">
        <v>40</v>
      </c>
      <c r="E24" s="7">
        <v>50.2</v>
      </c>
      <c r="F24" s="7">
        <v>10</v>
      </c>
      <c r="G24" s="12">
        <v>39</v>
      </c>
      <c r="H24" t="s">
        <v>52</v>
      </c>
      <c r="I24" t="s">
        <v>331</v>
      </c>
      <c r="J24" s="6">
        <v>40290</v>
      </c>
      <c r="K24" t="s">
        <v>105</v>
      </c>
      <c r="L24" t="s">
        <v>332</v>
      </c>
      <c r="M24" t="s">
        <v>327</v>
      </c>
      <c r="N24" t="s">
        <v>108</v>
      </c>
      <c r="O24" t="s">
        <v>328</v>
      </c>
      <c r="P24" t="s">
        <v>333</v>
      </c>
      <c r="Q24" t="s">
        <v>334</v>
      </c>
      <c r="R24" t="s">
        <v>111</v>
      </c>
      <c r="S24" s="1" t="s">
        <v>400</v>
      </c>
      <c r="T24" t="s">
        <v>45</v>
      </c>
      <c r="U24" t="s">
        <v>335</v>
      </c>
      <c r="V24" s="10" t="s">
        <v>1</v>
      </c>
      <c r="W24" t="s">
        <v>134</v>
      </c>
      <c r="X24" s="3">
        <v>1.4930555555555556E-2</v>
      </c>
      <c r="Y24" s="3">
        <v>2.8159722222222221E-2</v>
      </c>
      <c r="Z24" s="13">
        <f t="shared" si="0"/>
        <v>1.3229166666666665E-2</v>
      </c>
    </row>
    <row r="25" spans="1:27">
      <c r="A25">
        <v>3119003</v>
      </c>
      <c r="B25" s="6">
        <v>43840</v>
      </c>
      <c r="C25" s="7">
        <v>15</v>
      </c>
      <c r="D25" s="7">
        <v>40</v>
      </c>
      <c r="E25" s="7">
        <v>48.2</v>
      </c>
      <c r="F25" s="7">
        <v>15</v>
      </c>
      <c r="G25" s="12">
        <v>38</v>
      </c>
      <c r="H25" t="s">
        <v>336</v>
      </c>
      <c r="I25" t="s">
        <v>17</v>
      </c>
      <c r="J25" s="6">
        <v>40649</v>
      </c>
      <c r="K25" t="s">
        <v>105</v>
      </c>
      <c r="L25" t="s">
        <v>337</v>
      </c>
      <c r="M25" t="s">
        <v>327</v>
      </c>
      <c r="N25" t="s">
        <v>108</v>
      </c>
      <c r="O25" t="s">
        <v>328</v>
      </c>
      <c r="P25" t="s">
        <v>338</v>
      </c>
      <c r="Q25" t="s">
        <v>339</v>
      </c>
      <c r="R25" t="s">
        <v>111</v>
      </c>
      <c r="S25" s="1" t="s">
        <v>400</v>
      </c>
      <c r="T25" t="s">
        <v>45</v>
      </c>
      <c r="U25" t="s">
        <v>335</v>
      </c>
      <c r="V25" s="10" t="s">
        <v>1</v>
      </c>
      <c r="W25" t="s">
        <v>134</v>
      </c>
      <c r="X25" s="3">
        <v>1.4236111111111111E-2</v>
      </c>
      <c r="Y25" s="3">
        <v>2.297453703703704E-2</v>
      </c>
      <c r="Z25" s="16" t="s">
        <v>424</v>
      </c>
    </row>
    <row r="26" spans="1:27">
      <c r="A26">
        <v>3118965</v>
      </c>
      <c r="B26" s="6">
        <v>43840</v>
      </c>
      <c r="C26" s="7">
        <v>10</v>
      </c>
      <c r="D26" s="7">
        <v>40</v>
      </c>
      <c r="E26" s="7">
        <v>50.2</v>
      </c>
      <c r="F26" s="7">
        <v>10</v>
      </c>
      <c r="G26" s="12">
        <v>37</v>
      </c>
      <c r="H26" t="s">
        <v>324</v>
      </c>
      <c r="I26" s="1" t="s">
        <v>325</v>
      </c>
      <c r="J26" s="6">
        <v>40309</v>
      </c>
      <c r="K26" t="s">
        <v>105</v>
      </c>
      <c r="L26" t="s">
        <v>326</v>
      </c>
      <c r="M26" t="s">
        <v>327</v>
      </c>
      <c r="N26" t="s">
        <v>108</v>
      </c>
      <c r="O26" t="s">
        <v>328</v>
      </c>
      <c r="P26" t="s">
        <v>329</v>
      </c>
      <c r="Q26" t="s">
        <v>330</v>
      </c>
      <c r="R26" t="s">
        <v>111</v>
      </c>
      <c r="S26" s="1" t="s">
        <v>400</v>
      </c>
      <c r="T26" t="s">
        <v>45</v>
      </c>
      <c r="V26" s="10" t="s">
        <v>1</v>
      </c>
      <c r="W26" t="s">
        <v>134</v>
      </c>
      <c r="X26" s="17" t="s">
        <v>50</v>
      </c>
      <c r="Y26" s="3">
        <v>0</v>
      </c>
      <c r="Z26" s="16" t="s">
        <v>50</v>
      </c>
    </row>
    <row r="27" spans="1:27" ht="12" customHeight="1">
      <c r="B27" s="6"/>
      <c r="C27" s="7"/>
      <c r="D27" s="7"/>
      <c r="E27" s="7"/>
      <c r="F27" s="7"/>
      <c r="J27" s="6"/>
      <c r="S27" s="1"/>
      <c r="V27" s="10"/>
      <c r="X27" s="3"/>
      <c r="Y27" s="3"/>
      <c r="Z27" s="13"/>
    </row>
    <row r="29" spans="1:27">
      <c r="A29">
        <v>3117090</v>
      </c>
      <c r="B29" s="6">
        <v>43839</v>
      </c>
      <c r="C29" s="7">
        <v>10</v>
      </c>
      <c r="D29" s="7">
        <v>10</v>
      </c>
      <c r="E29" s="7">
        <v>13.3</v>
      </c>
      <c r="F29" s="7">
        <v>10</v>
      </c>
      <c r="G29" s="12">
        <v>41</v>
      </c>
      <c r="H29" t="s">
        <v>58</v>
      </c>
      <c r="I29" t="s">
        <v>59</v>
      </c>
      <c r="J29" s="6">
        <v>39870</v>
      </c>
      <c r="K29" t="s">
        <v>113</v>
      </c>
      <c r="L29" t="s">
        <v>301</v>
      </c>
      <c r="M29" t="s">
        <v>150</v>
      </c>
      <c r="N29" t="s">
        <v>108</v>
      </c>
      <c r="O29" t="s">
        <v>302</v>
      </c>
      <c r="P29" t="s">
        <v>303</v>
      </c>
      <c r="Q29" t="s">
        <v>304</v>
      </c>
      <c r="R29" t="s">
        <v>111</v>
      </c>
      <c r="S29" s="1" t="s">
        <v>392</v>
      </c>
      <c r="T29" t="s">
        <v>42</v>
      </c>
      <c r="U29" t="s">
        <v>153</v>
      </c>
      <c r="V29">
        <v>92</v>
      </c>
      <c r="W29" t="s">
        <v>112</v>
      </c>
      <c r="X29" s="3">
        <v>2.0833333333333332E-2</v>
      </c>
      <c r="Y29" s="3">
        <v>3.2708333333333332E-2</v>
      </c>
      <c r="Z29" s="13">
        <f t="shared" ref="Z29:Z37" si="1">Y29-X29</f>
        <v>1.1875E-2</v>
      </c>
      <c r="AA29" s="12">
        <v>1</v>
      </c>
    </row>
    <row r="30" spans="1:27">
      <c r="A30">
        <v>3117161</v>
      </c>
      <c r="B30" s="6">
        <v>43839</v>
      </c>
      <c r="C30" s="7">
        <v>15</v>
      </c>
      <c r="D30" s="7">
        <v>30</v>
      </c>
      <c r="E30" s="7">
        <v>35.9</v>
      </c>
      <c r="F30" s="7">
        <v>15</v>
      </c>
      <c r="G30" s="12">
        <v>46</v>
      </c>
      <c r="H30" t="s">
        <v>120</v>
      </c>
      <c r="I30" t="s">
        <v>121</v>
      </c>
      <c r="J30" s="6">
        <v>39596</v>
      </c>
      <c r="K30" t="s">
        <v>113</v>
      </c>
      <c r="L30" t="s">
        <v>122</v>
      </c>
      <c r="M30" t="s">
        <v>123</v>
      </c>
      <c r="N30" t="s">
        <v>108</v>
      </c>
      <c r="O30" t="s">
        <v>124</v>
      </c>
      <c r="P30" t="s">
        <v>125</v>
      </c>
      <c r="Q30" t="s">
        <v>126</v>
      </c>
      <c r="R30" t="s">
        <v>111</v>
      </c>
      <c r="S30" s="1" t="s">
        <v>392</v>
      </c>
      <c r="T30" t="s">
        <v>45</v>
      </c>
      <c r="V30">
        <v>61</v>
      </c>
      <c r="W30" t="s">
        <v>112</v>
      </c>
      <c r="X30" s="3">
        <v>2.2222222222222223E-2</v>
      </c>
      <c r="Y30" s="3">
        <v>3.5844907407407409E-2</v>
      </c>
      <c r="Z30" s="13">
        <f t="shared" si="1"/>
        <v>1.3622685185185186E-2</v>
      </c>
      <c r="AA30" s="12">
        <v>2</v>
      </c>
    </row>
    <row r="31" spans="1:27">
      <c r="A31">
        <v>3117404</v>
      </c>
      <c r="B31" s="6">
        <v>43839</v>
      </c>
      <c r="C31" s="7">
        <v>15</v>
      </c>
      <c r="D31" s="7">
        <v>15</v>
      </c>
      <c r="E31" s="7">
        <v>18.45</v>
      </c>
      <c r="F31" s="7">
        <v>15</v>
      </c>
      <c r="G31" s="12">
        <v>48</v>
      </c>
      <c r="H31" t="s">
        <v>6</v>
      </c>
      <c r="I31" t="s">
        <v>61</v>
      </c>
      <c r="J31" s="6">
        <v>39630</v>
      </c>
      <c r="K31" t="s">
        <v>113</v>
      </c>
      <c r="L31" t="s">
        <v>315</v>
      </c>
      <c r="M31" t="s">
        <v>212</v>
      </c>
      <c r="N31" t="s">
        <v>108</v>
      </c>
      <c r="O31" t="s">
        <v>316</v>
      </c>
      <c r="Q31" t="s">
        <v>317</v>
      </c>
      <c r="R31" t="s">
        <v>173</v>
      </c>
      <c r="S31" s="1" t="s">
        <v>392</v>
      </c>
      <c r="T31" t="s">
        <v>39</v>
      </c>
      <c r="U31" t="s">
        <v>318</v>
      </c>
      <c r="V31" s="10" t="s">
        <v>1</v>
      </c>
      <c r="W31" t="s">
        <v>112</v>
      </c>
      <c r="X31" s="3">
        <v>2.2916666666666669E-2</v>
      </c>
      <c r="Y31" s="3">
        <v>3.7048611111111109E-2</v>
      </c>
      <c r="Z31" s="13">
        <f t="shared" si="1"/>
        <v>1.413194444444444E-2</v>
      </c>
      <c r="AA31" s="12">
        <v>3</v>
      </c>
    </row>
    <row r="32" spans="1:27">
      <c r="A32">
        <v>3117587</v>
      </c>
      <c r="B32" s="6">
        <v>43839</v>
      </c>
      <c r="C32" s="7">
        <v>15</v>
      </c>
      <c r="D32" s="7">
        <v>15</v>
      </c>
      <c r="E32" s="7">
        <v>18.45</v>
      </c>
      <c r="F32" s="7">
        <v>15</v>
      </c>
      <c r="G32" s="18">
        <v>50</v>
      </c>
      <c r="H32" t="s">
        <v>154</v>
      </c>
      <c r="I32" s="1" t="s">
        <v>148</v>
      </c>
      <c r="J32" s="6">
        <v>39648</v>
      </c>
      <c r="K32" t="s">
        <v>113</v>
      </c>
      <c r="L32" t="s">
        <v>149</v>
      </c>
      <c r="M32" t="s">
        <v>150</v>
      </c>
      <c r="N32" t="s">
        <v>108</v>
      </c>
      <c r="O32" t="s">
        <v>151</v>
      </c>
      <c r="Q32" t="s">
        <v>155</v>
      </c>
      <c r="R32" t="s">
        <v>111</v>
      </c>
      <c r="S32" s="1" t="s">
        <v>392</v>
      </c>
      <c r="T32" t="s">
        <v>42</v>
      </c>
      <c r="U32" t="s">
        <v>153</v>
      </c>
      <c r="V32">
        <v>88</v>
      </c>
      <c r="W32" t="s">
        <v>112</v>
      </c>
      <c r="X32" s="3">
        <v>2.361111111111111E-2</v>
      </c>
      <c r="Y32" s="3">
        <v>4.0856481481481487E-2</v>
      </c>
      <c r="Z32" s="13">
        <f t="shared" si="1"/>
        <v>1.7245370370370376E-2</v>
      </c>
    </row>
    <row r="33" spans="1:27">
      <c r="A33">
        <v>3117624</v>
      </c>
      <c r="B33" s="6">
        <v>43839</v>
      </c>
      <c r="C33" s="7">
        <v>10</v>
      </c>
      <c r="D33" s="7">
        <v>10</v>
      </c>
      <c r="E33" s="7">
        <v>13.3</v>
      </c>
      <c r="F33" s="7">
        <v>10</v>
      </c>
      <c r="G33" s="12">
        <v>43</v>
      </c>
      <c r="H33" t="s">
        <v>215</v>
      </c>
      <c r="I33" t="s">
        <v>216</v>
      </c>
      <c r="J33" s="6">
        <v>39893</v>
      </c>
      <c r="K33" t="s">
        <v>113</v>
      </c>
      <c r="L33" t="s">
        <v>217</v>
      </c>
      <c r="M33" t="s">
        <v>212</v>
      </c>
      <c r="N33" t="s">
        <v>108</v>
      </c>
      <c r="O33" t="s">
        <v>218</v>
      </c>
      <c r="P33" t="s">
        <v>219</v>
      </c>
      <c r="Q33" t="s">
        <v>220</v>
      </c>
      <c r="R33" t="s">
        <v>111</v>
      </c>
      <c r="S33" s="1" t="s">
        <v>392</v>
      </c>
      <c r="T33" t="s">
        <v>39</v>
      </c>
      <c r="U33" t="s">
        <v>118</v>
      </c>
      <c r="V33">
        <v>99</v>
      </c>
      <c r="W33" t="s">
        <v>112</v>
      </c>
      <c r="X33" s="3">
        <v>2.1180555555555553E-2</v>
      </c>
      <c r="Y33" s="3">
        <v>3.8657407407407404E-2</v>
      </c>
      <c r="Z33" s="13">
        <f t="shared" si="1"/>
        <v>1.7476851851851851E-2</v>
      </c>
    </row>
    <row r="34" spans="1:27">
      <c r="A34">
        <v>3117653</v>
      </c>
      <c r="B34" s="6">
        <v>43839</v>
      </c>
      <c r="C34" s="7">
        <v>15</v>
      </c>
      <c r="D34" s="7">
        <v>15</v>
      </c>
      <c r="E34" s="7">
        <v>18.45</v>
      </c>
      <c r="F34" s="7">
        <v>15</v>
      </c>
      <c r="G34" s="12">
        <v>47</v>
      </c>
      <c r="H34" t="s">
        <v>60</v>
      </c>
      <c r="I34" t="s">
        <v>56</v>
      </c>
      <c r="J34" s="6">
        <v>39718</v>
      </c>
      <c r="K34" t="s">
        <v>113</v>
      </c>
      <c r="L34" t="s">
        <v>188</v>
      </c>
      <c r="M34" t="s">
        <v>107</v>
      </c>
      <c r="N34" t="s">
        <v>108</v>
      </c>
      <c r="O34" t="s">
        <v>189</v>
      </c>
      <c r="Q34" t="s">
        <v>190</v>
      </c>
      <c r="R34" t="s">
        <v>111</v>
      </c>
      <c r="S34" s="1" t="s">
        <v>392</v>
      </c>
      <c r="T34" t="s">
        <v>41</v>
      </c>
      <c r="U34" t="s">
        <v>191</v>
      </c>
      <c r="V34">
        <v>31</v>
      </c>
      <c r="W34" t="s">
        <v>112</v>
      </c>
      <c r="X34" s="3">
        <v>2.2569444444444444E-2</v>
      </c>
      <c r="Y34" s="3">
        <v>4.0312499999999994E-2</v>
      </c>
      <c r="Z34" s="13">
        <f t="shared" si="1"/>
        <v>1.774305555555555E-2</v>
      </c>
    </row>
    <row r="35" spans="1:27">
      <c r="A35">
        <v>3117761</v>
      </c>
      <c r="B35" s="6">
        <v>43839</v>
      </c>
      <c r="C35" s="7">
        <v>15</v>
      </c>
      <c r="D35" s="7">
        <v>25</v>
      </c>
      <c r="E35" s="7">
        <v>30.75</v>
      </c>
      <c r="F35" s="7">
        <v>15</v>
      </c>
      <c r="G35" s="12">
        <v>44</v>
      </c>
      <c r="H35" t="s">
        <v>18</v>
      </c>
      <c r="I35" t="s">
        <v>30</v>
      </c>
      <c r="J35" s="6">
        <v>39911</v>
      </c>
      <c r="K35" t="s">
        <v>113</v>
      </c>
      <c r="L35" t="s">
        <v>264</v>
      </c>
      <c r="M35" t="s">
        <v>265</v>
      </c>
      <c r="N35" t="s">
        <v>108</v>
      </c>
      <c r="O35" t="s">
        <v>266</v>
      </c>
      <c r="Q35" t="s">
        <v>267</v>
      </c>
      <c r="R35" t="s">
        <v>111</v>
      </c>
      <c r="S35" s="1" t="s">
        <v>392</v>
      </c>
      <c r="T35" t="s">
        <v>42</v>
      </c>
      <c r="U35" t="s">
        <v>268</v>
      </c>
      <c r="V35">
        <v>98</v>
      </c>
      <c r="W35" t="s">
        <v>112</v>
      </c>
      <c r="X35" s="3">
        <v>2.1527777777777781E-2</v>
      </c>
      <c r="Y35" s="3">
        <v>4.0335648148148148E-2</v>
      </c>
      <c r="Z35" s="13">
        <f t="shared" si="1"/>
        <v>1.8807870370370367E-2</v>
      </c>
    </row>
    <row r="36" spans="1:27">
      <c r="A36">
        <v>3117161</v>
      </c>
      <c r="B36" s="6">
        <v>43839</v>
      </c>
      <c r="C36" s="7">
        <v>15</v>
      </c>
      <c r="D36" s="7">
        <v>30</v>
      </c>
      <c r="E36" s="7">
        <v>35.9</v>
      </c>
      <c r="F36" s="7">
        <v>15</v>
      </c>
      <c r="G36" s="12">
        <v>45</v>
      </c>
      <c r="H36" t="s">
        <v>273</v>
      </c>
      <c r="I36" t="s">
        <v>274</v>
      </c>
      <c r="J36" s="6">
        <v>39478</v>
      </c>
      <c r="K36" t="s">
        <v>113</v>
      </c>
      <c r="L36" t="s">
        <v>275</v>
      </c>
      <c r="M36" t="s">
        <v>138</v>
      </c>
      <c r="N36" t="s">
        <v>108</v>
      </c>
      <c r="O36" t="s">
        <v>241</v>
      </c>
      <c r="P36" t="s">
        <v>276</v>
      </c>
      <c r="Q36" t="s">
        <v>277</v>
      </c>
      <c r="R36" t="s">
        <v>111</v>
      </c>
      <c r="S36" s="1" t="s">
        <v>392</v>
      </c>
      <c r="T36" t="s">
        <v>278</v>
      </c>
      <c r="U36" t="s">
        <v>145</v>
      </c>
      <c r="V36">
        <v>101</v>
      </c>
      <c r="W36" t="s">
        <v>112</v>
      </c>
      <c r="X36" s="3">
        <v>2.1875000000000002E-2</v>
      </c>
      <c r="Y36" s="3">
        <v>4.4062500000000004E-2</v>
      </c>
      <c r="Z36" s="13">
        <f t="shared" si="1"/>
        <v>2.2187500000000002E-2</v>
      </c>
    </row>
    <row r="37" spans="1:27">
      <c r="A37">
        <v>3117424</v>
      </c>
      <c r="B37" s="6">
        <v>43839</v>
      </c>
      <c r="C37" s="7">
        <v>10</v>
      </c>
      <c r="D37" s="7">
        <v>10</v>
      </c>
      <c r="E37" s="7">
        <v>13.3</v>
      </c>
      <c r="F37" s="7">
        <v>10</v>
      </c>
      <c r="G37" s="12">
        <v>49</v>
      </c>
      <c r="H37" t="s">
        <v>18</v>
      </c>
      <c r="I37" t="s">
        <v>287</v>
      </c>
      <c r="J37" s="6">
        <v>39716</v>
      </c>
      <c r="K37" t="s">
        <v>113</v>
      </c>
      <c r="L37" t="s">
        <v>288</v>
      </c>
      <c r="M37" t="s">
        <v>289</v>
      </c>
      <c r="N37" t="s">
        <v>108</v>
      </c>
      <c r="O37" t="s">
        <v>139</v>
      </c>
      <c r="P37" t="s">
        <v>290</v>
      </c>
      <c r="Q37" t="s">
        <v>291</v>
      </c>
      <c r="R37" t="s">
        <v>111</v>
      </c>
      <c r="S37" s="1" t="s">
        <v>392</v>
      </c>
      <c r="T37" t="s">
        <v>138</v>
      </c>
      <c r="U37" t="s">
        <v>145</v>
      </c>
      <c r="V37" s="10" t="s">
        <v>1</v>
      </c>
      <c r="W37" t="s">
        <v>112</v>
      </c>
      <c r="X37" s="3">
        <v>2.326388888888889E-2</v>
      </c>
      <c r="Y37" s="3">
        <v>4.8113425925925928E-2</v>
      </c>
      <c r="Z37" s="13">
        <f t="shared" si="1"/>
        <v>2.4849537037037038E-2</v>
      </c>
    </row>
    <row r="38" spans="1:27">
      <c r="B38" s="6"/>
      <c r="C38" s="7"/>
      <c r="D38" s="7"/>
      <c r="E38" s="7"/>
      <c r="F38" s="7"/>
    </row>
    <row r="39" spans="1:27">
      <c r="A39">
        <v>3117712</v>
      </c>
      <c r="B39" s="6">
        <v>43839</v>
      </c>
      <c r="C39" s="7">
        <v>15</v>
      </c>
      <c r="D39" s="7">
        <v>25</v>
      </c>
      <c r="E39" s="7">
        <v>30.75</v>
      </c>
      <c r="F39" s="7">
        <v>15</v>
      </c>
      <c r="G39" s="12">
        <v>51</v>
      </c>
      <c r="H39" t="s">
        <v>19</v>
      </c>
      <c r="I39" t="s">
        <v>12</v>
      </c>
      <c r="J39" s="6">
        <v>40113</v>
      </c>
      <c r="K39" t="s">
        <v>105</v>
      </c>
      <c r="L39" t="s">
        <v>292</v>
      </c>
      <c r="M39" t="s">
        <v>107</v>
      </c>
      <c r="N39" t="s">
        <v>108</v>
      </c>
      <c r="O39" t="s">
        <v>293</v>
      </c>
      <c r="Q39" t="s">
        <v>294</v>
      </c>
      <c r="R39" t="s">
        <v>111</v>
      </c>
      <c r="S39" s="1" t="s">
        <v>393</v>
      </c>
      <c r="T39" t="s">
        <v>41</v>
      </c>
      <c r="U39" t="s">
        <v>295</v>
      </c>
      <c r="V39">
        <v>24</v>
      </c>
      <c r="W39" t="s">
        <v>112</v>
      </c>
      <c r="X39" s="3">
        <v>2.3958333333333331E-2</v>
      </c>
      <c r="Y39" s="3">
        <v>3.6562499999999998E-2</v>
      </c>
      <c r="Z39" s="13">
        <f t="shared" ref="Z39:Z47" si="2">Y39-X39</f>
        <v>1.2604166666666666E-2</v>
      </c>
      <c r="AA39" s="12">
        <v>1</v>
      </c>
    </row>
    <row r="40" spans="1:27">
      <c r="A40">
        <v>3117712</v>
      </c>
      <c r="B40" s="6">
        <v>43839</v>
      </c>
      <c r="C40" s="7">
        <v>10</v>
      </c>
      <c r="D40" s="7">
        <v>25</v>
      </c>
      <c r="E40" s="7">
        <v>30.75</v>
      </c>
      <c r="F40" s="7">
        <v>10</v>
      </c>
      <c r="G40" s="12">
        <v>54</v>
      </c>
      <c r="H40" t="s">
        <v>272</v>
      </c>
      <c r="I40" t="s">
        <v>206</v>
      </c>
      <c r="J40" s="6">
        <v>39980</v>
      </c>
      <c r="K40" t="s">
        <v>105</v>
      </c>
      <c r="L40" t="s">
        <v>207</v>
      </c>
      <c r="M40" t="s">
        <v>194</v>
      </c>
      <c r="N40" t="s">
        <v>108</v>
      </c>
      <c r="O40" t="s">
        <v>208</v>
      </c>
      <c r="Q40" t="s">
        <v>209</v>
      </c>
      <c r="R40" t="s">
        <v>111</v>
      </c>
      <c r="S40" s="1" t="s">
        <v>393</v>
      </c>
      <c r="T40" t="s">
        <v>40</v>
      </c>
      <c r="U40" t="s">
        <v>210</v>
      </c>
      <c r="V40">
        <v>62</v>
      </c>
      <c r="W40" t="s">
        <v>112</v>
      </c>
      <c r="X40" s="3">
        <v>2.4999999999999998E-2</v>
      </c>
      <c r="Y40" s="3">
        <v>3.8333333333333337E-2</v>
      </c>
      <c r="Z40" s="13">
        <f t="shared" si="2"/>
        <v>1.3333333333333339E-2</v>
      </c>
      <c r="AA40" s="12">
        <v>2</v>
      </c>
    </row>
    <row r="41" spans="1:27">
      <c r="A41">
        <v>3117903</v>
      </c>
      <c r="B41" s="6">
        <v>43839</v>
      </c>
      <c r="C41" s="7">
        <v>10</v>
      </c>
      <c r="D41" s="7">
        <v>10</v>
      </c>
      <c r="E41" s="7">
        <v>13.3</v>
      </c>
      <c r="F41" s="7">
        <v>10</v>
      </c>
      <c r="G41" s="12">
        <v>55</v>
      </c>
      <c r="H41" t="s">
        <v>16</v>
      </c>
      <c r="I41" t="s">
        <v>29</v>
      </c>
      <c r="J41" s="6">
        <v>39968</v>
      </c>
      <c r="K41" t="s">
        <v>105</v>
      </c>
      <c r="L41" t="s">
        <v>106</v>
      </c>
      <c r="M41" t="s">
        <v>107</v>
      </c>
      <c r="N41" t="s">
        <v>108</v>
      </c>
      <c r="O41" t="s">
        <v>109</v>
      </c>
      <c r="Q41" t="s">
        <v>110</v>
      </c>
      <c r="R41" t="s">
        <v>111</v>
      </c>
      <c r="S41" s="1" t="s">
        <v>393</v>
      </c>
      <c r="T41" t="s">
        <v>41</v>
      </c>
      <c r="V41">
        <v>27</v>
      </c>
      <c r="W41" t="s">
        <v>112</v>
      </c>
      <c r="X41" s="3">
        <v>2.5347222222222219E-2</v>
      </c>
      <c r="Y41" s="3">
        <v>3.9039351851851853E-2</v>
      </c>
      <c r="Z41" s="13">
        <f t="shared" si="2"/>
        <v>1.3692129629629634E-2</v>
      </c>
      <c r="AA41" s="12">
        <v>3</v>
      </c>
    </row>
    <row r="42" spans="1:27">
      <c r="A42">
        <v>3117457</v>
      </c>
      <c r="B42" s="6">
        <v>43839</v>
      </c>
      <c r="C42" s="7">
        <v>15</v>
      </c>
      <c r="D42" s="7">
        <v>15</v>
      </c>
      <c r="E42" s="7">
        <v>18.45</v>
      </c>
      <c r="F42" s="7">
        <v>15</v>
      </c>
      <c r="G42" s="12">
        <v>56</v>
      </c>
      <c r="H42" t="s">
        <v>20</v>
      </c>
      <c r="I42" t="s">
        <v>31</v>
      </c>
      <c r="J42" s="6">
        <v>40133</v>
      </c>
      <c r="K42" t="s">
        <v>105</v>
      </c>
      <c r="L42" t="s">
        <v>199</v>
      </c>
      <c r="M42" t="s">
        <v>200</v>
      </c>
      <c r="N42" t="s">
        <v>108</v>
      </c>
      <c r="O42" t="s">
        <v>201</v>
      </c>
      <c r="Q42" t="s">
        <v>202</v>
      </c>
      <c r="R42" t="s">
        <v>111</v>
      </c>
      <c r="S42" s="1" t="s">
        <v>393</v>
      </c>
      <c r="T42" t="s">
        <v>43</v>
      </c>
      <c r="V42">
        <v>38</v>
      </c>
      <c r="W42" t="s">
        <v>112</v>
      </c>
      <c r="X42" s="3">
        <v>2.5694444444444447E-2</v>
      </c>
      <c r="Y42" s="3">
        <v>4.0289351851851847E-2</v>
      </c>
      <c r="Z42" s="13">
        <f t="shared" si="2"/>
        <v>1.45949074074074E-2</v>
      </c>
    </row>
    <row r="43" spans="1:27">
      <c r="A43">
        <v>3118332</v>
      </c>
      <c r="B43" s="6">
        <v>43840</v>
      </c>
      <c r="C43" s="7">
        <v>10</v>
      </c>
      <c r="D43" s="7">
        <v>10</v>
      </c>
      <c r="E43" s="7">
        <v>13.3</v>
      </c>
      <c r="F43" s="7">
        <v>10</v>
      </c>
      <c r="G43" s="12">
        <v>57</v>
      </c>
      <c r="H43" t="s">
        <v>340</v>
      </c>
      <c r="I43" t="s">
        <v>255</v>
      </c>
      <c r="J43" s="6">
        <v>40128</v>
      </c>
      <c r="K43" t="s">
        <v>105</v>
      </c>
      <c r="L43" t="s">
        <v>341</v>
      </c>
      <c r="M43" t="s">
        <v>327</v>
      </c>
      <c r="N43" t="s">
        <v>108</v>
      </c>
      <c r="O43" t="s">
        <v>342</v>
      </c>
      <c r="P43" t="s">
        <v>343</v>
      </c>
      <c r="Q43" t="s">
        <v>344</v>
      </c>
      <c r="R43" t="s">
        <v>111</v>
      </c>
      <c r="S43" s="1" t="s">
        <v>393</v>
      </c>
      <c r="T43" t="s">
        <v>45</v>
      </c>
      <c r="U43" t="s">
        <v>335</v>
      </c>
      <c r="V43" s="10" t="s">
        <v>1</v>
      </c>
      <c r="W43" t="s">
        <v>112</v>
      </c>
      <c r="X43" s="3">
        <v>2.6041666666666668E-2</v>
      </c>
      <c r="Y43" s="3">
        <v>4.1041666666666664E-2</v>
      </c>
      <c r="Z43" s="13">
        <f t="shared" si="2"/>
        <v>1.4999999999999996E-2</v>
      </c>
    </row>
    <row r="44" spans="1:27">
      <c r="A44">
        <v>3118334</v>
      </c>
      <c r="B44" s="6">
        <v>43840</v>
      </c>
      <c r="C44" s="7">
        <v>10</v>
      </c>
      <c r="D44" s="7">
        <v>35</v>
      </c>
      <c r="E44" s="7">
        <v>43.05</v>
      </c>
      <c r="F44" s="7">
        <v>10</v>
      </c>
      <c r="G44" s="12">
        <v>52</v>
      </c>
      <c r="H44" t="s">
        <v>181</v>
      </c>
      <c r="I44" t="s">
        <v>182</v>
      </c>
      <c r="J44" s="6">
        <v>40049</v>
      </c>
      <c r="K44" t="s">
        <v>105</v>
      </c>
      <c r="L44" t="s">
        <v>183</v>
      </c>
      <c r="M44" t="s">
        <v>107</v>
      </c>
      <c r="N44" t="s">
        <v>108</v>
      </c>
      <c r="O44" t="s">
        <v>184</v>
      </c>
      <c r="P44" t="s">
        <v>185</v>
      </c>
      <c r="Q44" t="s">
        <v>186</v>
      </c>
      <c r="R44" t="s">
        <v>111</v>
      </c>
      <c r="S44" s="1" t="s">
        <v>393</v>
      </c>
      <c r="T44" t="s">
        <v>41</v>
      </c>
      <c r="U44" t="s">
        <v>187</v>
      </c>
      <c r="V44">
        <v>45</v>
      </c>
      <c r="W44" t="s">
        <v>112</v>
      </c>
      <c r="X44" s="3">
        <v>2.4305555555555556E-2</v>
      </c>
      <c r="Y44" s="3">
        <v>3.9386574074074074E-2</v>
      </c>
      <c r="Z44" s="13">
        <f t="shared" si="2"/>
        <v>1.5081018518518518E-2</v>
      </c>
    </row>
    <row r="45" spans="1:27">
      <c r="A45">
        <v>3117761</v>
      </c>
      <c r="B45" s="6">
        <v>43839</v>
      </c>
      <c r="C45" s="7">
        <v>10</v>
      </c>
      <c r="D45" s="7">
        <v>25</v>
      </c>
      <c r="E45" s="7">
        <v>30.75</v>
      </c>
      <c r="F45" s="7">
        <v>10</v>
      </c>
      <c r="G45" s="12">
        <v>53</v>
      </c>
      <c r="H45" t="s">
        <v>296</v>
      </c>
      <c r="I45" s="1" t="s">
        <v>297</v>
      </c>
      <c r="J45" s="6">
        <v>40132</v>
      </c>
      <c r="K45" t="s">
        <v>105</v>
      </c>
      <c r="L45" t="s">
        <v>298</v>
      </c>
      <c r="M45" t="s">
        <v>150</v>
      </c>
      <c r="N45" t="s">
        <v>108</v>
      </c>
      <c r="O45" t="s">
        <v>299</v>
      </c>
      <c r="Q45" t="s">
        <v>300</v>
      </c>
      <c r="R45" t="s">
        <v>111</v>
      </c>
      <c r="S45" s="1" t="s">
        <v>393</v>
      </c>
      <c r="T45" t="s">
        <v>42</v>
      </c>
      <c r="V45">
        <v>83</v>
      </c>
      <c r="W45" t="s">
        <v>112</v>
      </c>
      <c r="X45" s="3">
        <v>2.4652777777777777E-2</v>
      </c>
      <c r="Y45" s="3">
        <v>4.0023148148148148E-2</v>
      </c>
      <c r="Z45" s="13">
        <f t="shared" si="2"/>
        <v>1.5370370370370371E-2</v>
      </c>
    </row>
    <row r="46" spans="1:27">
      <c r="A46">
        <v>3117802</v>
      </c>
      <c r="B46" s="6">
        <v>43839</v>
      </c>
      <c r="C46" s="7">
        <v>15</v>
      </c>
      <c r="D46" s="7">
        <v>15</v>
      </c>
      <c r="E46" s="7">
        <v>18.45</v>
      </c>
      <c r="F46" s="7">
        <v>15</v>
      </c>
      <c r="G46" s="12">
        <v>58</v>
      </c>
      <c r="H46" t="s">
        <v>380</v>
      </c>
      <c r="I46" s="1" t="s">
        <v>222</v>
      </c>
      <c r="J46" s="6">
        <v>39974</v>
      </c>
      <c r="K46" t="s">
        <v>105</v>
      </c>
      <c r="L46" t="s">
        <v>223</v>
      </c>
      <c r="M46" t="s">
        <v>364</v>
      </c>
      <c r="N46" t="s">
        <v>108</v>
      </c>
      <c r="O46" t="s">
        <v>224</v>
      </c>
      <c r="Q46" t="s">
        <v>381</v>
      </c>
      <c r="R46" t="s">
        <v>111</v>
      </c>
      <c r="S46" s="1" t="s">
        <v>393</v>
      </c>
      <c r="T46" t="s">
        <v>40</v>
      </c>
      <c r="V46" s="10" t="s">
        <v>1</v>
      </c>
      <c r="W46" t="s">
        <v>112</v>
      </c>
      <c r="X46" s="3">
        <v>2.6388888888888889E-2</v>
      </c>
      <c r="Y46" s="3">
        <v>4.1874999999999996E-2</v>
      </c>
      <c r="Z46" s="13">
        <f t="shared" si="2"/>
        <v>1.5486111111111107E-2</v>
      </c>
    </row>
    <row r="47" spans="1:27">
      <c r="A47">
        <v>3117737</v>
      </c>
      <c r="B47" s="6">
        <v>43839</v>
      </c>
      <c r="C47" s="7">
        <v>10</v>
      </c>
      <c r="D47" s="7">
        <v>10</v>
      </c>
      <c r="E47" s="7">
        <v>13.3</v>
      </c>
      <c r="F47" s="7">
        <v>10</v>
      </c>
      <c r="G47" s="12">
        <v>40</v>
      </c>
      <c r="H47" t="s">
        <v>421</v>
      </c>
      <c r="I47" t="s">
        <v>420</v>
      </c>
      <c r="J47" s="6"/>
      <c r="K47" t="s">
        <v>105</v>
      </c>
      <c r="S47" s="1" t="s">
        <v>426</v>
      </c>
      <c r="T47" t="s">
        <v>54</v>
      </c>
      <c r="V47">
        <v>102</v>
      </c>
      <c r="X47" s="3">
        <v>1.5277777777777777E-2</v>
      </c>
      <c r="Y47" s="3">
        <v>3.4629629629629628E-2</v>
      </c>
      <c r="Z47" s="13">
        <f t="shared" si="2"/>
        <v>1.9351851851851849E-2</v>
      </c>
    </row>
    <row r="48" spans="1:27">
      <c r="A48">
        <v>3118334</v>
      </c>
      <c r="B48" s="6">
        <v>43840</v>
      </c>
      <c r="C48" s="7">
        <v>15</v>
      </c>
      <c r="D48" s="7">
        <v>35</v>
      </c>
      <c r="E48" s="7">
        <v>43.05</v>
      </c>
      <c r="F48" s="7">
        <v>15</v>
      </c>
      <c r="G48" s="12">
        <v>60</v>
      </c>
      <c r="H48" t="s">
        <v>249</v>
      </c>
      <c r="I48" t="s">
        <v>250</v>
      </c>
      <c r="J48" s="6">
        <v>40026</v>
      </c>
      <c r="K48" t="s">
        <v>105</v>
      </c>
      <c r="L48" t="s">
        <v>251</v>
      </c>
      <c r="M48" t="s">
        <v>138</v>
      </c>
      <c r="N48" t="s">
        <v>108</v>
      </c>
      <c r="O48" t="s">
        <v>139</v>
      </c>
      <c r="P48" t="s">
        <v>252</v>
      </c>
      <c r="Q48" t="s">
        <v>253</v>
      </c>
      <c r="R48" t="s">
        <v>111</v>
      </c>
      <c r="S48" s="1" t="s">
        <v>393</v>
      </c>
      <c r="T48" t="s">
        <v>138</v>
      </c>
      <c r="V48" s="10" t="s">
        <v>1</v>
      </c>
      <c r="W48" t="s">
        <v>112</v>
      </c>
      <c r="X48" s="3">
        <v>2.7083333333333334E-2</v>
      </c>
      <c r="Y48" s="3">
        <v>4.763888888888889E-2</v>
      </c>
      <c r="Z48" s="13">
        <f>Y48-X48</f>
        <v>2.0555555555555556E-2</v>
      </c>
    </row>
    <row r="49" spans="1:27">
      <c r="B49" s="6"/>
      <c r="C49" s="7"/>
      <c r="D49" s="7"/>
      <c r="E49" s="7"/>
      <c r="F49" s="7"/>
      <c r="G49" s="12">
        <v>59</v>
      </c>
      <c r="H49" t="s">
        <v>238</v>
      </c>
      <c r="I49" t="s">
        <v>239</v>
      </c>
      <c r="J49" s="6">
        <v>39711</v>
      </c>
      <c r="K49" t="s">
        <v>105</v>
      </c>
      <c r="L49" t="s">
        <v>240</v>
      </c>
      <c r="M49" t="s">
        <v>138</v>
      </c>
      <c r="N49" t="s">
        <v>108</v>
      </c>
      <c r="O49" t="s">
        <v>241</v>
      </c>
      <c r="Q49" t="s">
        <v>242</v>
      </c>
      <c r="R49" t="s">
        <v>111</v>
      </c>
      <c r="S49" s="1" t="s">
        <v>393</v>
      </c>
      <c r="T49" t="s">
        <v>138</v>
      </c>
      <c r="V49" s="10" t="s">
        <v>1</v>
      </c>
      <c r="W49" t="s">
        <v>112</v>
      </c>
      <c r="X49" s="3">
        <v>2.6736111111111113E-2</v>
      </c>
      <c r="Y49" s="3">
        <v>3.8715277777777779E-2</v>
      </c>
      <c r="Z49" s="16" t="s">
        <v>428</v>
      </c>
    </row>
    <row r="50" spans="1:27">
      <c r="B50" s="6"/>
      <c r="C50" s="7"/>
      <c r="D50" s="7"/>
      <c r="E50" s="7"/>
      <c r="F50" s="7"/>
      <c r="J50" s="6"/>
      <c r="S50" s="1"/>
      <c r="V50" s="10"/>
      <c r="X50" s="3"/>
      <c r="Y50" s="3"/>
      <c r="Z50" s="13"/>
    </row>
    <row r="51" spans="1:27">
      <c r="A51">
        <v>3116503</v>
      </c>
      <c r="B51" s="6">
        <v>43839</v>
      </c>
      <c r="C51" s="7">
        <v>15</v>
      </c>
      <c r="D51" s="7">
        <v>25</v>
      </c>
      <c r="E51" s="7">
        <v>30.75</v>
      </c>
      <c r="F51" s="7">
        <v>15</v>
      </c>
      <c r="G51" s="12">
        <v>65</v>
      </c>
      <c r="H51" t="s">
        <v>23</v>
      </c>
      <c r="I51" t="s">
        <v>11</v>
      </c>
      <c r="J51" s="6">
        <v>39130</v>
      </c>
      <c r="K51" t="s">
        <v>113</v>
      </c>
      <c r="L51" t="s">
        <v>170</v>
      </c>
      <c r="M51" t="s">
        <v>107</v>
      </c>
      <c r="N51" t="s">
        <v>108</v>
      </c>
      <c r="O51" t="s">
        <v>171</v>
      </c>
      <c r="Q51" t="s">
        <v>172</v>
      </c>
      <c r="R51" t="s">
        <v>111</v>
      </c>
      <c r="S51" s="1" t="s">
        <v>401</v>
      </c>
      <c r="T51" t="s">
        <v>41</v>
      </c>
      <c r="U51" t="s">
        <v>174</v>
      </c>
      <c r="V51">
        <v>47</v>
      </c>
      <c r="W51" t="s">
        <v>119</v>
      </c>
      <c r="X51" s="3">
        <v>3.2638888888888891E-2</v>
      </c>
      <c r="Y51" s="3">
        <v>4.297453703703704E-2</v>
      </c>
      <c r="Z51" s="13">
        <f t="shared" ref="Z51:Z57" si="3">Y51-X51</f>
        <v>1.0335648148148149E-2</v>
      </c>
      <c r="AA51" s="12">
        <v>1</v>
      </c>
    </row>
    <row r="52" spans="1:27">
      <c r="A52">
        <v>3116510</v>
      </c>
      <c r="B52" s="6">
        <v>43839</v>
      </c>
      <c r="C52" s="7">
        <v>15</v>
      </c>
      <c r="D52" s="7">
        <v>15</v>
      </c>
      <c r="E52" s="7">
        <v>18.45</v>
      </c>
      <c r="F52" s="7">
        <v>15</v>
      </c>
      <c r="G52" s="12">
        <v>61</v>
      </c>
      <c r="H52" s="1" t="s">
        <v>164</v>
      </c>
      <c r="I52" s="1" t="s">
        <v>35</v>
      </c>
      <c r="J52" s="6">
        <v>38828</v>
      </c>
      <c r="K52" t="s">
        <v>113</v>
      </c>
      <c r="L52" t="s">
        <v>165</v>
      </c>
      <c r="M52" t="s">
        <v>107</v>
      </c>
      <c r="N52" t="s">
        <v>108</v>
      </c>
      <c r="O52" t="s">
        <v>166</v>
      </c>
      <c r="P52" t="s">
        <v>167</v>
      </c>
      <c r="Q52" t="s">
        <v>168</v>
      </c>
      <c r="R52" t="s">
        <v>111</v>
      </c>
      <c r="S52" s="1" t="s">
        <v>401</v>
      </c>
      <c r="T52" t="s">
        <v>41</v>
      </c>
      <c r="U52" t="s">
        <v>169</v>
      </c>
      <c r="V52" s="10" t="s">
        <v>1</v>
      </c>
      <c r="W52" t="s">
        <v>119</v>
      </c>
      <c r="X52" s="3">
        <v>3.125E-2</v>
      </c>
      <c r="Y52" s="3">
        <v>4.1724537037037039E-2</v>
      </c>
      <c r="Z52" s="13">
        <f t="shared" si="3"/>
        <v>1.0474537037037039E-2</v>
      </c>
      <c r="AA52" s="12">
        <v>2</v>
      </c>
    </row>
    <row r="53" spans="1:27">
      <c r="A53">
        <v>3116607</v>
      </c>
      <c r="B53" s="6">
        <v>43839</v>
      </c>
      <c r="C53" s="7">
        <v>15</v>
      </c>
      <c r="D53" s="7">
        <v>70</v>
      </c>
      <c r="E53" s="7">
        <v>83.1</v>
      </c>
      <c r="F53" s="7">
        <v>15</v>
      </c>
      <c r="G53" s="12">
        <v>64</v>
      </c>
      <c r="H53" t="s">
        <v>21</v>
      </c>
      <c r="I53" t="s">
        <v>33</v>
      </c>
      <c r="J53" s="6">
        <v>38833</v>
      </c>
      <c r="K53" t="s">
        <v>113</v>
      </c>
      <c r="L53" t="s">
        <v>346</v>
      </c>
      <c r="M53" t="s">
        <v>150</v>
      </c>
      <c r="N53" t="s">
        <v>108</v>
      </c>
      <c r="O53" t="s">
        <v>347</v>
      </c>
      <c r="P53" t="s">
        <v>348</v>
      </c>
      <c r="Q53" t="s">
        <v>352</v>
      </c>
      <c r="R53" t="s">
        <v>111</v>
      </c>
      <c r="S53" s="1" t="s">
        <v>401</v>
      </c>
      <c r="T53" t="s">
        <v>350</v>
      </c>
      <c r="V53">
        <v>35</v>
      </c>
      <c r="W53" t="s">
        <v>119</v>
      </c>
      <c r="X53" s="3">
        <v>3.229166666666667E-2</v>
      </c>
      <c r="Y53" s="3">
        <v>4.3009259259259254E-2</v>
      </c>
      <c r="Z53" s="13">
        <f>Y53-X53</f>
        <v>1.0717592592592584E-2</v>
      </c>
      <c r="AA53" s="12">
        <v>3</v>
      </c>
    </row>
    <row r="54" spans="1:27">
      <c r="A54">
        <v>3116607</v>
      </c>
      <c r="B54" s="6">
        <v>43839</v>
      </c>
      <c r="C54" s="7">
        <v>10</v>
      </c>
      <c r="D54" s="7">
        <v>70</v>
      </c>
      <c r="E54" s="7">
        <v>83.1</v>
      </c>
      <c r="F54" s="7">
        <v>10</v>
      </c>
      <c r="G54" s="12">
        <v>63</v>
      </c>
      <c r="H54" t="s">
        <v>5</v>
      </c>
      <c r="I54" t="s">
        <v>32</v>
      </c>
      <c r="J54" s="6">
        <v>38976</v>
      </c>
      <c r="K54" t="s">
        <v>113</v>
      </c>
      <c r="L54" t="s">
        <v>114</v>
      </c>
      <c r="M54" t="s">
        <v>115</v>
      </c>
      <c r="N54" t="s">
        <v>108</v>
      </c>
      <c r="O54" t="s">
        <v>116</v>
      </c>
      <c r="Q54" t="s">
        <v>117</v>
      </c>
      <c r="R54" t="s">
        <v>111</v>
      </c>
      <c r="S54" s="1" t="s">
        <v>401</v>
      </c>
      <c r="T54" t="s">
        <v>39</v>
      </c>
      <c r="U54" t="s">
        <v>118</v>
      </c>
      <c r="V54">
        <v>3</v>
      </c>
      <c r="W54" t="s">
        <v>119</v>
      </c>
      <c r="X54" s="3">
        <v>3.1944444444444449E-2</v>
      </c>
      <c r="Y54" s="3">
        <v>4.2939814814814813E-2</v>
      </c>
      <c r="Z54" s="13">
        <f t="shared" si="3"/>
        <v>1.0995370370370364E-2</v>
      </c>
    </row>
    <row r="55" spans="1:27">
      <c r="A55">
        <v>3116607</v>
      </c>
      <c r="B55" s="6">
        <v>43839</v>
      </c>
      <c r="C55" s="7">
        <v>15</v>
      </c>
      <c r="D55" s="7">
        <v>70</v>
      </c>
      <c r="E55" s="7">
        <v>83.1</v>
      </c>
      <c r="F55" s="7">
        <v>15</v>
      </c>
      <c r="G55" s="12">
        <v>62</v>
      </c>
      <c r="H55" t="s">
        <v>24</v>
      </c>
      <c r="I55" t="s">
        <v>12</v>
      </c>
      <c r="J55" s="6">
        <v>39141</v>
      </c>
      <c r="K55" t="s">
        <v>113</v>
      </c>
      <c r="L55" t="s">
        <v>292</v>
      </c>
      <c r="M55" t="s">
        <v>107</v>
      </c>
      <c r="N55" t="s">
        <v>108</v>
      </c>
      <c r="O55" t="s">
        <v>293</v>
      </c>
      <c r="Q55" t="s">
        <v>294</v>
      </c>
      <c r="R55" t="s">
        <v>111</v>
      </c>
      <c r="S55" s="1" t="s">
        <v>401</v>
      </c>
      <c r="T55" t="s">
        <v>41</v>
      </c>
      <c r="U55" t="s">
        <v>295</v>
      </c>
      <c r="V55">
        <v>23</v>
      </c>
      <c r="W55" t="s">
        <v>119</v>
      </c>
      <c r="X55" s="3">
        <v>3.1597222222222221E-2</v>
      </c>
      <c r="Y55" s="3">
        <v>4.3715277777777777E-2</v>
      </c>
      <c r="Z55" s="13">
        <f t="shared" si="3"/>
        <v>1.2118055555555556E-2</v>
      </c>
    </row>
    <row r="56" spans="1:27">
      <c r="A56">
        <v>3116607</v>
      </c>
      <c r="B56" s="6">
        <v>43839</v>
      </c>
      <c r="C56" s="7">
        <v>15</v>
      </c>
      <c r="D56" s="7">
        <v>70</v>
      </c>
      <c r="E56" s="7">
        <v>83.1</v>
      </c>
      <c r="F56" s="7">
        <v>15</v>
      </c>
      <c r="G56" s="12">
        <v>67</v>
      </c>
      <c r="H56" t="s">
        <v>422</v>
      </c>
      <c r="I56" t="s">
        <v>423</v>
      </c>
      <c r="J56" s="6">
        <v>38996</v>
      </c>
      <c r="K56" t="s">
        <v>113</v>
      </c>
      <c r="S56" s="1" t="s">
        <v>401</v>
      </c>
      <c r="T56" t="s">
        <v>54</v>
      </c>
      <c r="V56" s="10"/>
      <c r="X56" s="3">
        <v>3.3333333333333333E-2</v>
      </c>
      <c r="Y56" s="3">
        <v>5.0474537037037033E-2</v>
      </c>
      <c r="Z56" s="13">
        <f t="shared" si="3"/>
        <v>1.71412037037037E-2</v>
      </c>
    </row>
    <row r="57" spans="1:27">
      <c r="B57" s="6"/>
      <c r="C57" s="7"/>
      <c r="D57" s="7"/>
      <c r="E57" s="7"/>
      <c r="F57" s="7"/>
      <c r="G57" s="12">
        <v>66</v>
      </c>
      <c r="H57" t="s">
        <v>382</v>
      </c>
      <c r="I57" t="s">
        <v>53</v>
      </c>
      <c r="J57" s="6">
        <v>38877</v>
      </c>
      <c r="K57" t="s">
        <v>113</v>
      </c>
      <c r="L57" t="s">
        <v>383</v>
      </c>
      <c r="M57" t="s">
        <v>54</v>
      </c>
      <c r="N57" t="s">
        <v>108</v>
      </c>
      <c r="O57" t="s">
        <v>384</v>
      </c>
      <c r="Q57" t="s">
        <v>385</v>
      </c>
      <c r="R57" t="s">
        <v>173</v>
      </c>
      <c r="S57" s="1" t="s">
        <v>401</v>
      </c>
      <c r="T57" t="s">
        <v>54</v>
      </c>
      <c r="V57" s="10" t="s">
        <v>1</v>
      </c>
      <c r="W57" t="s">
        <v>119</v>
      </c>
      <c r="X57" s="3">
        <v>3.2986111111111112E-2</v>
      </c>
      <c r="Y57" s="3">
        <v>5.0474537037037033E-2</v>
      </c>
      <c r="Z57" s="13">
        <f t="shared" si="3"/>
        <v>1.7488425925925921E-2</v>
      </c>
    </row>
    <row r="58" spans="1:27">
      <c r="B58" s="6"/>
      <c r="C58" s="7"/>
      <c r="D58" s="7"/>
      <c r="E58" s="7"/>
      <c r="F58" s="7"/>
      <c r="J58" s="6"/>
      <c r="X58" s="7"/>
      <c r="Z58" s="13"/>
    </row>
    <row r="59" spans="1:27">
      <c r="A59">
        <v>3116930</v>
      </c>
      <c r="B59" s="6">
        <v>43839</v>
      </c>
      <c r="C59" s="7">
        <v>10</v>
      </c>
      <c r="D59" s="7">
        <v>10</v>
      </c>
      <c r="E59" s="7">
        <v>13.3</v>
      </c>
      <c r="F59" s="7">
        <v>10</v>
      </c>
      <c r="G59" s="12">
        <v>71</v>
      </c>
      <c r="H59" t="s">
        <v>25</v>
      </c>
      <c r="I59" t="s">
        <v>36</v>
      </c>
      <c r="J59" s="6">
        <v>39196</v>
      </c>
      <c r="K59" t="s">
        <v>105</v>
      </c>
      <c r="L59" t="s">
        <v>260</v>
      </c>
      <c r="M59" t="s">
        <v>107</v>
      </c>
      <c r="N59" t="s">
        <v>108</v>
      </c>
      <c r="O59" t="s">
        <v>261</v>
      </c>
      <c r="Q59" t="s">
        <v>262</v>
      </c>
      <c r="R59" t="s">
        <v>111</v>
      </c>
      <c r="S59" s="1" t="s">
        <v>402</v>
      </c>
      <c r="T59" t="s">
        <v>41</v>
      </c>
      <c r="V59">
        <v>66</v>
      </c>
      <c r="W59" t="s">
        <v>119</v>
      </c>
      <c r="X59" s="3">
        <v>3.3680555555555554E-2</v>
      </c>
      <c r="Y59" s="3">
        <v>4.5405092592592594E-2</v>
      </c>
      <c r="Z59" s="13">
        <f>Y59-X59</f>
        <v>1.172453703703704E-2</v>
      </c>
      <c r="AA59" s="12">
        <v>1</v>
      </c>
    </row>
    <row r="60" spans="1:27">
      <c r="A60">
        <v>3117072</v>
      </c>
      <c r="B60" s="6">
        <v>43839</v>
      </c>
      <c r="C60" s="7">
        <v>10</v>
      </c>
      <c r="D60" s="7">
        <v>25</v>
      </c>
      <c r="E60" s="7">
        <v>30.75</v>
      </c>
      <c r="F60" s="7">
        <v>10</v>
      </c>
      <c r="G60" s="12">
        <v>74</v>
      </c>
      <c r="H60" t="s">
        <v>4</v>
      </c>
      <c r="I60" t="s">
        <v>31</v>
      </c>
      <c r="J60" s="6">
        <v>39158</v>
      </c>
      <c r="K60" t="s">
        <v>105</v>
      </c>
      <c r="L60" t="s">
        <v>199</v>
      </c>
      <c r="M60" t="s">
        <v>200</v>
      </c>
      <c r="N60" t="s">
        <v>108</v>
      </c>
      <c r="O60" t="s">
        <v>201</v>
      </c>
      <c r="Q60" t="s">
        <v>202</v>
      </c>
      <c r="R60" t="s">
        <v>111</v>
      </c>
      <c r="S60" s="1" t="s">
        <v>402</v>
      </c>
      <c r="T60" t="s">
        <v>43</v>
      </c>
      <c r="V60">
        <v>37</v>
      </c>
      <c r="W60" t="s">
        <v>119</v>
      </c>
      <c r="X60" s="3">
        <v>3.4722222222222224E-2</v>
      </c>
      <c r="Y60" s="3">
        <v>4.7719907407407412E-2</v>
      </c>
      <c r="Z60" s="13">
        <f>Y60-X60</f>
        <v>1.2997685185185189E-2</v>
      </c>
      <c r="AA60" s="12">
        <v>2</v>
      </c>
    </row>
    <row r="61" spans="1:27">
      <c r="A61">
        <v>3117072</v>
      </c>
      <c r="B61" s="6">
        <v>43839</v>
      </c>
      <c r="C61" s="7">
        <v>15</v>
      </c>
      <c r="D61" s="7">
        <v>25</v>
      </c>
      <c r="E61" s="7">
        <v>30.75</v>
      </c>
      <c r="F61" s="7">
        <v>15</v>
      </c>
      <c r="G61" s="12">
        <v>75</v>
      </c>
      <c r="H61" t="s">
        <v>254</v>
      </c>
      <c r="I61" t="s">
        <v>255</v>
      </c>
      <c r="J61" s="6">
        <v>38912</v>
      </c>
      <c r="K61" t="s">
        <v>105</v>
      </c>
      <c r="L61" t="s">
        <v>256</v>
      </c>
      <c r="M61" t="s">
        <v>150</v>
      </c>
      <c r="N61" t="s">
        <v>108</v>
      </c>
      <c r="O61" t="s">
        <v>257</v>
      </c>
      <c r="P61" t="s">
        <v>258</v>
      </c>
      <c r="Q61" t="s">
        <v>259</v>
      </c>
      <c r="R61" t="s">
        <v>111</v>
      </c>
      <c r="S61" s="1" t="s">
        <v>402</v>
      </c>
      <c r="T61" t="s">
        <v>42</v>
      </c>
      <c r="U61" t="s">
        <v>153</v>
      </c>
      <c r="V61" s="10" t="s">
        <v>1</v>
      </c>
      <c r="W61" t="s">
        <v>119</v>
      </c>
      <c r="X61" s="3">
        <v>3.5069444444444445E-2</v>
      </c>
      <c r="Y61" s="3">
        <v>4.8182870370370369E-2</v>
      </c>
      <c r="Z61" s="13">
        <f>Y61-X61</f>
        <v>1.3113425925925924E-2</v>
      </c>
      <c r="AA61" s="12">
        <v>3</v>
      </c>
    </row>
    <row r="62" spans="1:27">
      <c r="A62">
        <v>3117074</v>
      </c>
      <c r="B62" s="6">
        <v>43839</v>
      </c>
      <c r="C62" s="7">
        <v>10</v>
      </c>
      <c r="D62" s="7">
        <v>10</v>
      </c>
      <c r="E62" s="7">
        <v>13.3</v>
      </c>
      <c r="F62" s="7">
        <v>10</v>
      </c>
      <c r="G62" s="12">
        <v>72</v>
      </c>
      <c r="H62" t="s">
        <v>3</v>
      </c>
      <c r="I62" t="s">
        <v>10</v>
      </c>
      <c r="J62" s="6">
        <v>38877</v>
      </c>
      <c r="K62" t="s">
        <v>105</v>
      </c>
      <c r="L62" t="s">
        <v>211</v>
      </c>
      <c r="M62" t="s">
        <v>212</v>
      </c>
      <c r="N62" t="s">
        <v>108</v>
      </c>
      <c r="O62" t="s">
        <v>213</v>
      </c>
      <c r="Q62" t="s">
        <v>214</v>
      </c>
      <c r="R62" t="s">
        <v>111</v>
      </c>
      <c r="S62" s="1" t="s">
        <v>402</v>
      </c>
      <c r="T62" t="s">
        <v>39</v>
      </c>
      <c r="U62" t="s">
        <v>118</v>
      </c>
      <c r="V62">
        <v>95</v>
      </c>
      <c r="W62" t="s">
        <v>119</v>
      </c>
      <c r="X62" s="3">
        <v>3.4027777777777775E-2</v>
      </c>
      <c r="Y62" s="3">
        <v>4.7534722222222221E-2</v>
      </c>
      <c r="Z62" s="13">
        <f>Y62-X62</f>
        <v>1.3506944444444446E-2</v>
      </c>
    </row>
    <row r="63" spans="1:27">
      <c r="A63">
        <v>3116607</v>
      </c>
      <c r="B63" s="6">
        <v>43839</v>
      </c>
      <c r="C63" s="7">
        <v>15</v>
      </c>
      <c r="D63" s="7">
        <v>70</v>
      </c>
      <c r="E63" s="7">
        <v>83.1</v>
      </c>
      <c r="F63" s="7">
        <v>15</v>
      </c>
      <c r="G63" s="12">
        <v>73</v>
      </c>
      <c r="H63" t="s">
        <v>22</v>
      </c>
      <c r="I63" t="s">
        <v>30</v>
      </c>
      <c r="J63" s="6">
        <v>39176</v>
      </c>
      <c r="K63" t="s">
        <v>105</v>
      </c>
      <c r="L63" t="s">
        <v>264</v>
      </c>
      <c r="M63" t="s">
        <v>265</v>
      </c>
      <c r="N63" t="s">
        <v>108</v>
      </c>
      <c r="O63" t="s">
        <v>266</v>
      </c>
      <c r="Q63" t="s">
        <v>267</v>
      </c>
      <c r="R63" t="s">
        <v>111</v>
      </c>
      <c r="S63" s="1" t="s">
        <v>402</v>
      </c>
      <c r="T63" t="s">
        <v>42</v>
      </c>
      <c r="U63" t="s">
        <v>268</v>
      </c>
      <c r="V63">
        <v>97</v>
      </c>
      <c r="W63" t="s">
        <v>119</v>
      </c>
      <c r="X63" s="3">
        <v>3.4374999999999996E-2</v>
      </c>
      <c r="Y63" s="3">
        <v>5.3055555555555557E-2</v>
      </c>
      <c r="Z63" s="13">
        <f>Y63-X63</f>
        <v>1.8680555555555561E-2</v>
      </c>
    </row>
    <row r="64" spans="1:27">
      <c r="B64" s="6"/>
      <c r="C64" s="7"/>
      <c r="D64" s="7"/>
      <c r="E64" s="7"/>
      <c r="F64" s="7"/>
      <c r="J64" s="6"/>
      <c r="S64" s="1"/>
      <c r="V64" s="10"/>
      <c r="X64" s="3"/>
      <c r="Z64" s="13"/>
    </row>
    <row r="65" spans="1:27">
      <c r="B65" s="6"/>
      <c r="C65" s="7"/>
      <c r="D65" s="7"/>
      <c r="E65" s="7"/>
      <c r="F65" s="7"/>
      <c r="J65" s="6"/>
      <c r="X65" s="7"/>
      <c r="Z65" s="13"/>
    </row>
    <row r="66" spans="1:27">
      <c r="A66">
        <v>3116503</v>
      </c>
      <c r="B66" s="6">
        <v>43839</v>
      </c>
      <c r="C66" s="7">
        <v>10</v>
      </c>
      <c r="D66" s="7">
        <v>25</v>
      </c>
      <c r="E66" s="7">
        <v>30.75</v>
      </c>
      <c r="F66" s="7">
        <v>10</v>
      </c>
      <c r="G66" s="12">
        <v>82</v>
      </c>
      <c r="H66" t="s">
        <v>62</v>
      </c>
      <c r="I66" t="s">
        <v>63</v>
      </c>
      <c r="J66" s="6">
        <v>38683</v>
      </c>
      <c r="K66" t="s">
        <v>113</v>
      </c>
      <c r="L66" t="s">
        <v>359</v>
      </c>
      <c r="M66" t="s">
        <v>360</v>
      </c>
      <c r="N66" t="s">
        <v>108</v>
      </c>
      <c r="O66" t="s">
        <v>361</v>
      </c>
      <c r="Q66" t="s">
        <v>362</v>
      </c>
      <c r="R66" t="s">
        <v>111</v>
      </c>
      <c r="S66" s="1" t="s">
        <v>394</v>
      </c>
      <c r="T66" t="s">
        <v>41</v>
      </c>
      <c r="U66" t="s">
        <v>230</v>
      </c>
      <c r="V66" s="10" t="s">
        <v>1</v>
      </c>
      <c r="W66" t="s">
        <v>180</v>
      </c>
      <c r="X66" s="3">
        <v>3.923611111111111E-2</v>
      </c>
      <c r="Y66" s="3">
        <v>6.4432870370370363E-2</v>
      </c>
      <c r="Z66" s="13">
        <f>Y66-X66</f>
        <v>2.5196759259259252E-2</v>
      </c>
      <c r="AA66" s="12">
        <v>1</v>
      </c>
    </row>
    <row r="67" spans="1:27">
      <c r="A67">
        <v>3115513</v>
      </c>
      <c r="B67" s="6">
        <v>43838</v>
      </c>
      <c r="C67" s="7">
        <v>15</v>
      </c>
      <c r="D67" s="7">
        <v>65</v>
      </c>
      <c r="E67" s="7">
        <v>75.95</v>
      </c>
      <c r="F67" s="7">
        <v>15</v>
      </c>
      <c r="G67" s="12">
        <v>83</v>
      </c>
      <c r="H67" t="s">
        <v>64</v>
      </c>
      <c r="I67" t="s">
        <v>65</v>
      </c>
      <c r="J67" s="6">
        <v>38377</v>
      </c>
      <c r="K67" t="s">
        <v>113</v>
      </c>
      <c r="L67" t="s">
        <v>269</v>
      </c>
      <c r="M67" t="s">
        <v>107</v>
      </c>
      <c r="N67" t="s">
        <v>108</v>
      </c>
      <c r="O67" t="s">
        <v>270</v>
      </c>
      <c r="Q67" t="s">
        <v>271</v>
      </c>
      <c r="R67" t="s">
        <v>111</v>
      </c>
      <c r="S67" s="1" t="s">
        <v>394</v>
      </c>
      <c r="T67" t="s">
        <v>41</v>
      </c>
      <c r="V67" s="10" t="s">
        <v>1</v>
      </c>
      <c r="W67" t="s">
        <v>180</v>
      </c>
      <c r="X67" s="3">
        <v>3.9583333333333331E-2</v>
      </c>
      <c r="Y67" s="3">
        <v>6.598379629629629E-2</v>
      </c>
      <c r="Z67" s="13">
        <f>Y67-X67</f>
        <v>2.6400462962962959E-2</v>
      </c>
      <c r="AA67" s="12">
        <v>2</v>
      </c>
    </row>
    <row r="68" spans="1:27">
      <c r="A68">
        <v>3115513</v>
      </c>
      <c r="B68" s="6">
        <v>43838</v>
      </c>
      <c r="C68" s="7">
        <v>10</v>
      </c>
      <c r="D68" s="7">
        <v>65</v>
      </c>
      <c r="E68" s="7">
        <v>75.95</v>
      </c>
      <c r="F68" s="7">
        <v>10</v>
      </c>
      <c r="G68" s="12">
        <v>81</v>
      </c>
      <c r="H68" t="s">
        <v>6</v>
      </c>
      <c r="I68" t="s">
        <v>31</v>
      </c>
      <c r="J68" s="6">
        <v>38582</v>
      </c>
      <c r="K68" s="8" t="s">
        <v>113</v>
      </c>
      <c r="L68" t="s">
        <v>199</v>
      </c>
      <c r="M68" t="s">
        <v>200</v>
      </c>
      <c r="N68" t="s">
        <v>108</v>
      </c>
      <c r="O68" t="s">
        <v>201</v>
      </c>
      <c r="Q68" t="s">
        <v>202</v>
      </c>
      <c r="R68" t="s">
        <v>111</v>
      </c>
      <c r="S68" s="1" t="s">
        <v>394</v>
      </c>
      <c r="T68" t="s">
        <v>43</v>
      </c>
      <c r="V68">
        <v>29</v>
      </c>
      <c r="W68" t="s">
        <v>180</v>
      </c>
      <c r="X68" s="3">
        <v>3.888888888888889E-2</v>
      </c>
      <c r="Y68" s="3">
        <v>6.6145833333333334E-2</v>
      </c>
      <c r="Z68" s="13">
        <f>Y68-X68</f>
        <v>2.7256944444444445E-2</v>
      </c>
      <c r="AA68" s="12">
        <v>3</v>
      </c>
    </row>
    <row r="69" spans="1:27">
      <c r="B69" s="6"/>
      <c r="C69" s="7"/>
      <c r="D69" s="7"/>
      <c r="E69" s="7"/>
      <c r="F69" s="7"/>
      <c r="J69" s="6"/>
      <c r="K69" s="8"/>
      <c r="X69" s="7"/>
      <c r="Z69" s="13"/>
    </row>
    <row r="70" spans="1:27">
      <c r="A70">
        <v>3115513</v>
      </c>
      <c r="B70" s="6">
        <v>43838</v>
      </c>
      <c r="C70" s="7">
        <v>20</v>
      </c>
      <c r="D70" s="7">
        <v>65</v>
      </c>
      <c r="E70" s="7">
        <v>75.95</v>
      </c>
      <c r="F70" s="7">
        <v>20</v>
      </c>
      <c r="G70" s="12">
        <v>93</v>
      </c>
      <c r="H70" t="s">
        <v>26</v>
      </c>
      <c r="I70" t="s">
        <v>37</v>
      </c>
      <c r="J70" s="6">
        <v>38477</v>
      </c>
      <c r="K70" t="s">
        <v>105</v>
      </c>
      <c r="L70" t="s">
        <v>175</v>
      </c>
      <c r="M70" t="s">
        <v>176</v>
      </c>
      <c r="N70" t="s">
        <v>108</v>
      </c>
      <c r="O70" t="s">
        <v>177</v>
      </c>
      <c r="P70" t="s">
        <v>178</v>
      </c>
      <c r="Q70" t="s">
        <v>179</v>
      </c>
      <c r="R70" t="s">
        <v>111</v>
      </c>
      <c r="S70" s="1" t="s">
        <v>395</v>
      </c>
      <c r="T70" t="s">
        <v>39</v>
      </c>
      <c r="U70" t="s">
        <v>118</v>
      </c>
      <c r="V70">
        <v>28</v>
      </c>
      <c r="W70" t="s">
        <v>180</v>
      </c>
      <c r="X70" s="3">
        <v>4.0625000000000001E-2</v>
      </c>
      <c r="Y70" s="3">
        <v>6.4618055555555554E-2</v>
      </c>
      <c r="Z70" s="13">
        <f>Y70-X70</f>
        <v>2.3993055555555552E-2</v>
      </c>
      <c r="AA70" s="12">
        <v>1</v>
      </c>
    </row>
    <row r="71" spans="1:27">
      <c r="A71">
        <v>3116400</v>
      </c>
      <c r="B71" s="6">
        <v>43839</v>
      </c>
      <c r="C71" s="7">
        <v>15</v>
      </c>
      <c r="D71" s="7">
        <v>15</v>
      </c>
      <c r="E71" s="7">
        <v>18.45</v>
      </c>
      <c r="F71" s="7">
        <v>15</v>
      </c>
      <c r="G71" s="12">
        <v>92</v>
      </c>
      <c r="H71" s="1" t="s">
        <v>232</v>
      </c>
      <c r="I71" t="s">
        <v>233</v>
      </c>
      <c r="J71" s="6">
        <v>38551</v>
      </c>
      <c r="K71" t="s">
        <v>105</v>
      </c>
      <c r="L71" t="s">
        <v>234</v>
      </c>
      <c r="M71" t="s">
        <v>235</v>
      </c>
      <c r="N71" t="s">
        <v>108</v>
      </c>
      <c r="O71" t="s">
        <v>208</v>
      </c>
      <c r="P71" t="s">
        <v>236</v>
      </c>
      <c r="Q71" t="s">
        <v>237</v>
      </c>
      <c r="R71" t="s">
        <v>111</v>
      </c>
      <c r="S71" s="1" t="s">
        <v>395</v>
      </c>
      <c r="T71" t="s">
        <v>40</v>
      </c>
      <c r="V71">
        <v>12</v>
      </c>
      <c r="W71" t="s">
        <v>180</v>
      </c>
      <c r="X71" s="3">
        <v>4.027777777777778E-2</v>
      </c>
      <c r="Y71" s="3">
        <v>6.5775462962962966E-2</v>
      </c>
      <c r="Z71" s="13">
        <f>Y71-X71</f>
        <v>2.5497685185185186E-2</v>
      </c>
      <c r="AA71" s="12">
        <v>2</v>
      </c>
    </row>
    <row r="72" spans="1:27">
      <c r="A72">
        <v>3116462</v>
      </c>
      <c r="B72" s="6">
        <v>43839</v>
      </c>
      <c r="C72" s="7">
        <v>10</v>
      </c>
      <c r="D72" s="7">
        <v>10</v>
      </c>
      <c r="E72" s="7">
        <v>13.3</v>
      </c>
      <c r="F72" s="7">
        <v>10</v>
      </c>
      <c r="G72" s="12">
        <v>91</v>
      </c>
      <c r="H72" t="s">
        <v>48</v>
      </c>
      <c r="I72" t="s">
        <v>47</v>
      </c>
      <c r="J72" s="6">
        <v>38153</v>
      </c>
      <c r="K72" t="s">
        <v>105</v>
      </c>
      <c r="L72" t="s">
        <v>367</v>
      </c>
      <c r="M72" t="s">
        <v>107</v>
      </c>
      <c r="N72" t="s">
        <v>108</v>
      </c>
      <c r="O72" t="s">
        <v>368</v>
      </c>
      <c r="P72" t="s">
        <v>369</v>
      </c>
      <c r="Q72" t="s">
        <v>370</v>
      </c>
      <c r="R72" t="s">
        <v>111</v>
      </c>
      <c r="S72" s="1" t="s">
        <v>395</v>
      </c>
      <c r="T72" t="s">
        <v>41</v>
      </c>
      <c r="U72" t="s">
        <v>371</v>
      </c>
      <c r="V72">
        <v>86</v>
      </c>
      <c r="W72" t="s">
        <v>180</v>
      </c>
      <c r="X72" s="3">
        <v>3.9930555555555559E-2</v>
      </c>
      <c r="Y72" s="3">
        <v>6.548611111111112E-2</v>
      </c>
      <c r="Z72" s="13">
        <f>Y72-X72</f>
        <v>2.5555555555555561E-2</v>
      </c>
      <c r="AA72" s="12">
        <v>3</v>
      </c>
    </row>
    <row r="73" spans="1:27">
      <c r="B73" s="6"/>
      <c r="C73" s="7"/>
      <c r="D73" s="7"/>
      <c r="E73" s="7"/>
      <c r="F73" s="7"/>
      <c r="G73" s="12">
        <v>94</v>
      </c>
      <c r="H73" t="s">
        <v>410</v>
      </c>
      <c r="I73" t="s">
        <v>411</v>
      </c>
      <c r="J73" s="6">
        <v>38663</v>
      </c>
      <c r="K73" t="s">
        <v>105</v>
      </c>
      <c r="S73" s="1" t="s">
        <v>395</v>
      </c>
      <c r="T73" t="s">
        <v>41</v>
      </c>
      <c r="V73">
        <v>26</v>
      </c>
      <c r="W73" t="s">
        <v>412</v>
      </c>
      <c r="X73" s="3">
        <v>4.0972222222222222E-2</v>
      </c>
      <c r="Y73" s="3">
        <v>7.4618055555555562E-2</v>
      </c>
      <c r="Z73" s="13">
        <f>Y73-X73</f>
        <v>3.364583333333334E-2</v>
      </c>
    </row>
    <row r="74" spans="1:27">
      <c r="B74" s="6"/>
      <c r="C74" s="7"/>
      <c r="D74" s="7"/>
      <c r="E74" s="7"/>
      <c r="F74" s="7"/>
      <c r="J74" s="6"/>
      <c r="X74" s="7"/>
      <c r="Z74" s="13"/>
    </row>
    <row r="75" spans="1:27">
      <c r="A75">
        <v>3119065</v>
      </c>
      <c r="B75" s="6">
        <v>43840</v>
      </c>
      <c r="C75" s="7">
        <v>15</v>
      </c>
      <c r="D75" s="7">
        <v>15</v>
      </c>
      <c r="E75" s="7">
        <v>18.45</v>
      </c>
      <c r="F75" s="7">
        <v>15</v>
      </c>
      <c r="G75" s="12">
        <v>95</v>
      </c>
      <c r="H75" t="s">
        <v>243</v>
      </c>
      <c r="I75" s="1" t="s">
        <v>244</v>
      </c>
      <c r="J75" s="6">
        <v>38434</v>
      </c>
      <c r="K75" t="s">
        <v>113</v>
      </c>
      <c r="L75" t="s">
        <v>245</v>
      </c>
      <c r="M75" t="s">
        <v>200</v>
      </c>
      <c r="N75" t="s">
        <v>108</v>
      </c>
      <c r="O75" t="s">
        <v>246</v>
      </c>
      <c r="Q75" t="s">
        <v>247</v>
      </c>
      <c r="R75" t="s">
        <v>111</v>
      </c>
      <c r="S75" s="8" t="s">
        <v>248</v>
      </c>
      <c r="T75" t="s">
        <v>45</v>
      </c>
      <c r="U75" t="s">
        <v>82</v>
      </c>
      <c r="V75" s="10" t="s">
        <v>1</v>
      </c>
      <c r="W75" s="9" t="s">
        <v>248</v>
      </c>
      <c r="X75" s="3">
        <v>4.3055555555555562E-2</v>
      </c>
      <c r="Y75" s="3">
        <v>5.2627314814814814E-2</v>
      </c>
      <c r="Z75" s="13">
        <f>Y75-X75</f>
        <v>9.5717592592592521E-3</v>
      </c>
      <c r="AA75" s="12">
        <v>1</v>
      </c>
    </row>
    <row r="76" spans="1:27">
      <c r="B76" s="6"/>
      <c r="C76" s="7"/>
      <c r="D76" s="7"/>
      <c r="E76" s="7"/>
      <c r="F76" s="7"/>
      <c r="I76" s="1"/>
      <c r="J76" s="6"/>
      <c r="S76" s="8"/>
      <c r="V76" s="10"/>
      <c r="W76" s="9"/>
      <c r="X76" s="7"/>
      <c r="Z76" s="13"/>
    </row>
    <row r="77" spans="1:27">
      <c r="A77">
        <v>3119008</v>
      </c>
      <c r="B77" s="6">
        <v>43840</v>
      </c>
      <c r="C77" s="7">
        <v>15</v>
      </c>
      <c r="D77" s="7">
        <v>15</v>
      </c>
      <c r="E77" s="7">
        <v>18.45</v>
      </c>
      <c r="F77" s="7">
        <v>15</v>
      </c>
      <c r="G77" s="12">
        <v>96</v>
      </c>
      <c r="H77" t="s">
        <v>82</v>
      </c>
      <c r="I77" t="s">
        <v>83</v>
      </c>
      <c r="J77" s="6">
        <v>22663</v>
      </c>
      <c r="K77" t="s">
        <v>113</v>
      </c>
      <c r="L77" t="s">
        <v>387</v>
      </c>
      <c r="M77" t="s">
        <v>45</v>
      </c>
      <c r="N77" t="s">
        <v>108</v>
      </c>
      <c r="O77" t="s">
        <v>388</v>
      </c>
      <c r="P77">
        <v>103069228848</v>
      </c>
      <c r="Q77" t="s">
        <v>389</v>
      </c>
      <c r="R77" t="s">
        <v>111</v>
      </c>
      <c r="S77" t="s">
        <v>390</v>
      </c>
      <c r="T77" t="s">
        <v>45</v>
      </c>
      <c r="V77" s="10" t="s">
        <v>1</v>
      </c>
      <c r="W77" t="s">
        <v>390</v>
      </c>
      <c r="X77" s="3">
        <v>4.5138888888888888E-2</v>
      </c>
      <c r="Y77" s="3">
        <v>5.8668981481481482E-2</v>
      </c>
      <c r="Z77" s="13">
        <f>Y77-X77</f>
        <v>1.3530092592592594E-2</v>
      </c>
      <c r="AA77" s="12">
        <v>1</v>
      </c>
    </row>
    <row r="78" spans="1:27">
      <c r="Z78" s="13"/>
    </row>
    <row r="79" spans="1:27">
      <c r="A79">
        <v>3113882</v>
      </c>
      <c r="B79" s="6">
        <v>43837</v>
      </c>
      <c r="C79" s="7">
        <v>10</v>
      </c>
      <c r="D79" s="7">
        <v>20</v>
      </c>
      <c r="E79" s="7">
        <v>25.6</v>
      </c>
      <c r="F79" s="7">
        <v>10</v>
      </c>
      <c r="G79" s="12">
        <v>101</v>
      </c>
      <c r="H79" t="s">
        <v>27</v>
      </c>
      <c r="I79" t="s">
        <v>38</v>
      </c>
      <c r="J79" s="6">
        <v>37386</v>
      </c>
      <c r="K79" t="s">
        <v>113</v>
      </c>
      <c r="L79" t="s">
        <v>279</v>
      </c>
      <c r="M79" t="s">
        <v>280</v>
      </c>
      <c r="N79" t="s">
        <v>281</v>
      </c>
      <c r="O79" t="s">
        <v>282</v>
      </c>
      <c r="P79" t="s">
        <v>283</v>
      </c>
      <c r="Q79" t="s">
        <v>284</v>
      </c>
      <c r="R79" t="s">
        <v>111</v>
      </c>
      <c r="S79" s="1" t="s">
        <v>396</v>
      </c>
      <c r="T79" t="s">
        <v>44</v>
      </c>
      <c r="U79" t="s">
        <v>285</v>
      </c>
      <c r="V79">
        <v>93</v>
      </c>
      <c r="W79" t="s">
        <v>286</v>
      </c>
      <c r="X79" s="3">
        <v>4.8611111111111112E-2</v>
      </c>
      <c r="Y79" s="3">
        <v>8.4374999999999992E-2</v>
      </c>
      <c r="Z79" s="13">
        <f>Y79-X79</f>
        <v>3.576388888888888E-2</v>
      </c>
      <c r="AA79" s="12">
        <v>1</v>
      </c>
    </row>
    <row r="80" spans="1:27">
      <c r="B80" s="6"/>
      <c r="C80" s="7"/>
      <c r="D80" s="7"/>
      <c r="E80" s="7"/>
      <c r="F80" s="7"/>
      <c r="J80" s="6"/>
      <c r="X80" s="7"/>
      <c r="Z80" s="13"/>
    </row>
    <row r="81" spans="1:27">
      <c r="A81">
        <v>3113889</v>
      </c>
      <c r="B81" s="6">
        <v>43837</v>
      </c>
      <c r="C81" s="7">
        <v>10</v>
      </c>
      <c r="D81" s="7">
        <v>10</v>
      </c>
      <c r="E81" s="7">
        <v>13.3</v>
      </c>
      <c r="F81" s="7">
        <v>10</v>
      </c>
      <c r="G81" s="12">
        <v>107</v>
      </c>
      <c r="H81" t="s">
        <v>2</v>
      </c>
      <c r="I81" t="s">
        <v>33</v>
      </c>
      <c r="J81" s="6">
        <v>37668</v>
      </c>
      <c r="K81" t="s">
        <v>105</v>
      </c>
      <c r="L81" t="s">
        <v>346</v>
      </c>
      <c r="M81" t="s">
        <v>150</v>
      </c>
      <c r="N81" t="s">
        <v>108</v>
      </c>
      <c r="O81" t="s">
        <v>347</v>
      </c>
      <c r="P81" t="s">
        <v>348</v>
      </c>
      <c r="Q81" t="s">
        <v>353</v>
      </c>
      <c r="R81" t="s">
        <v>111</v>
      </c>
      <c r="S81" s="1" t="s">
        <v>397</v>
      </c>
      <c r="T81" t="s">
        <v>42</v>
      </c>
      <c r="U81" t="s">
        <v>354</v>
      </c>
      <c r="V81">
        <v>34</v>
      </c>
      <c r="W81" t="s">
        <v>286</v>
      </c>
      <c r="X81" s="3">
        <v>4.9999999999999996E-2</v>
      </c>
      <c r="Y81" s="3">
        <v>8.1759259259259254E-2</v>
      </c>
      <c r="Z81" s="13">
        <f>Y81-X81</f>
        <v>3.1759259259259258E-2</v>
      </c>
      <c r="AA81" s="12">
        <v>1</v>
      </c>
    </row>
    <row r="82" spans="1:27">
      <c r="A82">
        <v>3115447</v>
      </c>
      <c r="B82" s="6">
        <v>43838</v>
      </c>
      <c r="C82" s="7">
        <v>15</v>
      </c>
      <c r="D82" s="7">
        <v>15</v>
      </c>
      <c r="E82" s="7">
        <v>18.45</v>
      </c>
      <c r="F82" s="7">
        <v>15</v>
      </c>
      <c r="G82" s="12">
        <v>106</v>
      </c>
      <c r="H82" t="s">
        <v>66</v>
      </c>
      <c r="I82" t="s">
        <v>67</v>
      </c>
      <c r="J82" s="6">
        <v>37742</v>
      </c>
      <c r="K82" t="s">
        <v>105</v>
      </c>
      <c r="L82" t="s">
        <v>363</v>
      </c>
      <c r="M82" t="s">
        <v>364</v>
      </c>
      <c r="N82" t="s">
        <v>108</v>
      </c>
      <c r="O82" t="s">
        <v>224</v>
      </c>
      <c r="P82" t="s">
        <v>365</v>
      </c>
      <c r="Q82" t="s">
        <v>366</v>
      </c>
      <c r="R82" t="s">
        <v>111</v>
      </c>
      <c r="S82" s="1" t="s">
        <v>397</v>
      </c>
      <c r="T82" t="s">
        <v>40</v>
      </c>
      <c r="U82" t="s">
        <v>210</v>
      </c>
      <c r="V82">
        <v>69</v>
      </c>
      <c r="W82" t="s">
        <v>286</v>
      </c>
      <c r="X82" s="3">
        <v>4.9652777777777775E-2</v>
      </c>
      <c r="Y82" s="3">
        <v>8.7361111111111112E-2</v>
      </c>
      <c r="Z82" s="13">
        <f>Y82-X82</f>
        <v>3.7708333333333337E-2</v>
      </c>
      <c r="AA82" s="12">
        <v>2</v>
      </c>
    </row>
    <row r="83" spans="1:27" ht="12" customHeight="1">
      <c r="A83">
        <v>3115513</v>
      </c>
      <c r="B83" s="6">
        <v>43838</v>
      </c>
      <c r="C83" s="7">
        <v>20</v>
      </c>
      <c r="D83" s="7">
        <v>65</v>
      </c>
      <c r="E83" s="7">
        <v>75.95</v>
      </c>
      <c r="F83" s="7">
        <v>20</v>
      </c>
      <c r="G83" s="12">
        <v>105</v>
      </c>
      <c r="H83" t="s">
        <v>26</v>
      </c>
      <c r="I83" t="s">
        <v>47</v>
      </c>
      <c r="J83" s="6">
        <v>37483</v>
      </c>
      <c r="K83" t="s">
        <v>105</v>
      </c>
      <c r="L83" t="s">
        <v>367</v>
      </c>
      <c r="M83" t="s">
        <v>107</v>
      </c>
      <c r="N83" t="s">
        <v>108</v>
      </c>
      <c r="O83" t="s">
        <v>368</v>
      </c>
      <c r="P83" t="s">
        <v>369</v>
      </c>
      <c r="Q83" t="s">
        <v>370</v>
      </c>
      <c r="R83" t="s">
        <v>111</v>
      </c>
      <c r="S83" s="1" t="s">
        <v>397</v>
      </c>
      <c r="T83" t="s">
        <v>41</v>
      </c>
      <c r="U83" t="s">
        <v>371</v>
      </c>
      <c r="V83">
        <v>85</v>
      </c>
      <c r="W83" t="s">
        <v>286</v>
      </c>
      <c r="X83" s="3">
        <v>4.9305555555555554E-2</v>
      </c>
      <c r="Y83" s="3">
        <v>9.1192129629629637E-2</v>
      </c>
      <c r="Z83" s="13">
        <f>Y83-X83</f>
        <v>4.1886574074074083E-2</v>
      </c>
      <c r="AA83" s="12">
        <v>3</v>
      </c>
    </row>
    <row r="84" spans="1:27" ht="12" customHeight="1">
      <c r="B84" s="6"/>
      <c r="C84" s="7"/>
      <c r="D84" s="7"/>
      <c r="E84" s="7"/>
      <c r="F84" s="7"/>
      <c r="J84" s="6"/>
      <c r="X84" s="7"/>
      <c r="Z84" s="13"/>
    </row>
    <row r="85" spans="1:27">
      <c r="A85">
        <v>3112761</v>
      </c>
      <c r="B85" s="6">
        <v>43837</v>
      </c>
      <c r="C85" s="7">
        <v>15</v>
      </c>
      <c r="D85" s="7">
        <v>35</v>
      </c>
      <c r="E85" s="7">
        <v>43.05</v>
      </c>
      <c r="F85" s="7">
        <v>15</v>
      </c>
      <c r="G85" s="12">
        <v>111</v>
      </c>
      <c r="H85" t="s">
        <v>70</v>
      </c>
      <c r="I85" s="1" t="s">
        <v>71</v>
      </c>
      <c r="J85" s="6">
        <v>37163</v>
      </c>
      <c r="K85" t="s">
        <v>105</v>
      </c>
      <c r="L85" t="s">
        <v>319</v>
      </c>
      <c r="M85" t="s">
        <v>107</v>
      </c>
      <c r="N85" t="s">
        <v>108</v>
      </c>
      <c r="O85" t="s">
        <v>320</v>
      </c>
      <c r="P85" t="s">
        <v>321</v>
      </c>
      <c r="Q85" t="s">
        <v>322</v>
      </c>
      <c r="R85" t="s">
        <v>111</v>
      </c>
      <c r="S85" s="1" t="s">
        <v>403</v>
      </c>
      <c r="T85" t="s">
        <v>41</v>
      </c>
      <c r="U85" t="s">
        <v>230</v>
      </c>
      <c r="V85">
        <v>32</v>
      </c>
      <c r="W85" t="s">
        <v>323</v>
      </c>
      <c r="X85" s="16" t="s">
        <v>50</v>
      </c>
      <c r="Y85" s="3">
        <v>0</v>
      </c>
      <c r="Z85" s="16" t="s">
        <v>50</v>
      </c>
    </row>
    <row r="86" spans="1:27">
      <c r="A86">
        <v>3113882</v>
      </c>
      <c r="B86" s="6">
        <v>43837</v>
      </c>
      <c r="C86" s="7">
        <v>10</v>
      </c>
      <c r="D86" s="7">
        <v>20</v>
      </c>
      <c r="E86" s="7">
        <v>25.6</v>
      </c>
      <c r="F86" s="7">
        <v>10</v>
      </c>
      <c r="G86" s="12">
        <v>112</v>
      </c>
      <c r="H86" t="s">
        <v>69</v>
      </c>
      <c r="I86" t="s">
        <v>34</v>
      </c>
      <c r="J86" s="6">
        <v>37251</v>
      </c>
      <c r="K86" t="s">
        <v>105</v>
      </c>
      <c r="L86" t="s">
        <v>355</v>
      </c>
      <c r="M86" t="s">
        <v>150</v>
      </c>
      <c r="N86" t="s">
        <v>108</v>
      </c>
      <c r="O86" t="s">
        <v>356</v>
      </c>
      <c r="P86" t="s">
        <v>357</v>
      </c>
      <c r="Q86" t="s">
        <v>358</v>
      </c>
      <c r="R86" t="s">
        <v>111</v>
      </c>
      <c r="S86" s="1" t="s">
        <v>403</v>
      </c>
      <c r="T86" t="s">
        <v>42</v>
      </c>
      <c r="U86" t="s">
        <v>354</v>
      </c>
      <c r="V86">
        <v>10</v>
      </c>
      <c r="W86" t="s">
        <v>323</v>
      </c>
      <c r="X86" s="3">
        <v>5.2430555555555557E-2</v>
      </c>
      <c r="Y86" s="3">
        <v>7.7314814814814822E-2</v>
      </c>
      <c r="Z86" s="13">
        <f t="shared" ref="Z86" si="4">Y86-X86</f>
        <v>2.4884259259259266E-2</v>
      </c>
      <c r="AA86" s="12">
        <v>1</v>
      </c>
    </row>
    <row r="87" spans="1:27">
      <c r="B87" s="6"/>
      <c r="C87" s="7"/>
      <c r="D87" s="7"/>
      <c r="E87" s="7"/>
      <c r="F87" s="7"/>
      <c r="J87" s="6"/>
      <c r="X87" s="7"/>
      <c r="Z87" s="13"/>
    </row>
    <row r="88" spans="1:27">
      <c r="A88">
        <v>3119003</v>
      </c>
      <c r="B88" s="6">
        <v>43840</v>
      </c>
      <c r="C88" s="7">
        <v>15</v>
      </c>
      <c r="D88" s="7">
        <v>40</v>
      </c>
      <c r="E88" s="7">
        <v>48.2</v>
      </c>
      <c r="F88" s="7">
        <v>15</v>
      </c>
      <c r="G88" s="12">
        <v>115</v>
      </c>
      <c r="H88" t="s">
        <v>72</v>
      </c>
      <c r="I88" t="s">
        <v>73</v>
      </c>
      <c r="J88" s="6">
        <v>33166</v>
      </c>
      <c r="K88" t="s">
        <v>105</v>
      </c>
      <c r="L88" t="s">
        <v>310</v>
      </c>
      <c r="M88" t="s">
        <v>107</v>
      </c>
      <c r="N88" t="s">
        <v>108</v>
      </c>
      <c r="O88" t="s">
        <v>311</v>
      </c>
      <c r="P88" t="s">
        <v>312</v>
      </c>
      <c r="Q88" t="s">
        <v>313</v>
      </c>
      <c r="R88" t="s">
        <v>111</v>
      </c>
      <c r="S88" s="1" t="s">
        <v>84</v>
      </c>
      <c r="T88" t="s">
        <v>41</v>
      </c>
      <c r="V88">
        <v>77</v>
      </c>
      <c r="W88" t="s">
        <v>314</v>
      </c>
      <c r="X88" s="16" t="s">
        <v>50</v>
      </c>
      <c r="Y88" s="3">
        <v>0</v>
      </c>
      <c r="Z88" s="16" t="s">
        <v>50</v>
      </c>
    </row>
    <row r="89" spans="1:27">
      <c r="B89" s="6"/>
      <c r="C89" s="7"/>
      <c r="D89" s="7"/>
      <c r="E89" s="7"/>
      <c r="F89" s="7"/>
      <c r="J89" s="6"/>
      <c r="X89" s="7"/>
      <c r="Z89" s="13"/>
    </row>
    <row r="90" spans="1:27">
      <c r="A90">
        <v>3119151</v>
      </c>
      <c r="B90" s="6">
        <v>43840</v>
      </c>
      <c r="C90" s="7">
        <v>15</v>
      </c>
      <c r="D90" s="7">
        <v>55</v>
      </c>
      <c r="E90" s="7">
        <v>65.650000000000006</v>
      </c>
      <c r="F90" s="7">
        <v>15</v>
      </c>
      <c r="G90" s="12">
        <v>122</v>
      </c>
      <c r="H90" t="s">
        <v>28</v>
      </c>
      <c r="I90" t="s">
        <v>11</v>
      </c>
      <c r="J90" s="6">
        <v>27457</v>
      </c>
      <c r="K90" t="s">
        <v>113</v>
      </c>
      <c r="L90" t="s">
        <v>170</v>
      </c>
      <c r="M90" t="s">
        <v>107</v>
      </c>
      <c r="N90" t="s">
        <v>108</v>
      </c>
      <c r="O90" t="s">
        <v>171</v>
      </c>
      <c r="Q90" t="s">
        <v>172</v>
      </c>
      <c r="R90" t="s">
        <v>173</v>
      </c>
      <c r="S90" s="1" t="s">
        <v>404</v>
      </c>
      <c r="T90" t="s">
        <v>41</v>
      </c>
      <c r="V90" s="10" t="s">
        <v>1</v>
      </c>
      <c r="W90" t="s">
        <v>146</v>
      </c>
      <c r="X90" s="3">
        <v>5.5324074074074074E-2</v>
      </c>
      <c r="Y90" s="3">
        <v>8.0127314814814818E-2</v>
      </c>
      <c r="Z90" s="13">
        <f>Y90-X90</f>
        <v>2.4803240740740744E-2</v>
      </c>
      <c r="AA90" s="12">
        <v>1</v>
      </c>
    </row>
    <row r="91" spans="1:27" ht="12.75" customHeight="1">
      <c r="A91">
        <v>3119179</v>
      </c>
      <c r="B91" s="6">
        <v>43840</v>
      </c>
      <c r="C91" s="7">
        <v>15</v>
      </c>
      <c r="D91" s="7">
        <v>15</v>
      </c>
      <c r="E91" s="7">
        <v>18.45</v>
      </c>
      <c r="F91" s="7">
        <v>15</v>
      </c>
      <c r="G91" s="12">
        <v>121</v>
      </c>
      <c r="H91" t="s">
        <v>204</v>
      </c>
      <c r="I91" s="1" t="s">
        <v>31</v>
      </c>
      <c r="J91" s="6">
        <v>28138</v>
      </c>
      <c r="K91" t="s">
        <v>113</v>
      </c>
      <c r="L91" t="s">
        <v>199</v>
      </c>
      <c r="M91" t="s">
        <v>200</v>
      </c>
      <c r="N91" t="s">
        <v>108</v>
      </c>
      <c r="O91" t="s">
        <v>201</v>
      </c>
      <c r="Q91" t="s">
        <v>202</v>
      </c>
      <c r="R91" t="s">
        <v>111</v>
      </c>
      <c r="S91" s="1" t="s">
        <v>404</v>
      </c>
      <c r="T91" t="s">
        <v>43</v>
      </c>
      <c r="V91" s="10" t="s">
        <v>1</v>
      </c>
      <c r="W91" t="s">
        <v>146</v>
      </c>
      <c r="X91" s="3">
        <v>5.3124999999999999E-2</v>
      </c>
      <c r="Y91" s="3">
        <v>8.9178240740740752E-2</v>
      </c>
      <c r="Z91" s="13">
        <f>Y91-X91</f>
        <v>3.6053240740740754E-2</v>
      </c>
      <c r="AA91" s="12">
        <v>2</v>
      </c>
    </row>
    <row r="92" spans="1:27" ht="12.75" customHeight="1">
      <c r="B92" s="6"/>
      <c r="C92" s="7"/>
      <c r="D92" s="7"/>
      <c r="E92" s="7"/>
      <c r="F92" s="7"/>
      <c r="J92" s="6"/>
      <c r="S92" s="1"/>
      <c r="V92" s="10"/>
      <c r="X92" s="3"/>
      <c r="Y92" s="3"/>
      <c r="Z92" s="13"/>
    </row>
    <row r="93" spans="1:27">
      <c r="A93">
        <v>3119151</v>
      </c>
      <c r="B93" s="6">
        <v>43840</v>
      </c>
      <c r="C93" s="7">
        <v>10</v>
      </c>
      <c r="D93" s="7">
        <v>55</v>
      </c>
      <c r="E93" s="7">
        <v>65.650000000000006</v>
      </c>
      <c r="F93" s="7">
        <v>10</v>
      </c>
      <c r="G93" s="12">
        <v>123</v>
      </c>
      <c r="H93" t="s">
        <v>79</v>
      </c>
      <c r="I93" t="s">
        <v>78</v>
      </c>
      <c r="J93" s="6">
        <v>23151</v>
      </c>
      <c r="K93" t="s">
        <v>113</v>
      </c>
      <c r="L93" t="s">
        <v>227</v>
      </c>
      <c r="M93" t="s">
        <v>107</v>
      </c>
      <c r="N93" t="s">
        <v>108</v>
      </c>
      <c r="O93" t="s">
        <v>228</v>
      </c>
      <c r="Q93" t="s">
        <v>229</v>
      </c>
      <c r="R93" t="s">
        <v>111</v>
      </c>
      <c r="S93" s="1" t="s">
        <v>407</v>
      </c>
      <c r="T93" t="s">
        <v>41</v>
      </c>
      <c r="U93" t="s">
        <v>230</v>
      </c>
      <c r="V93">
        <v>70</v>
      </c>
      <c r="W93" t="s">
        <v>231</v>
      </c>
      <c r="X93" s="3">
        <v>5.3819444444444448E-2</v>
      </c>
      <c r="Y93" s="3">
        <v>7.7511574074074066E-2</v>
      </c>
      <c r="Z93" s="13">
        <f>Y93-X93</f>
        <v>2.3692129629629619E-2</v>
      </c>
      <c r="AA93" s="12">
        <v>1</v>
      </c>
    </row>
    <row r="94" spans="1:27">
      <c r="B94" s="6"/>
      <c r="C94" s="7"/>
      <c r="D94" s="7"/>
      <c r="E94" s="7"/>
      <c r="F94" s="7"/>
      <c r="J94" s="6"/>
      <c r="S94" s="1"/>
      <c r="X94" s="3"/>
      <c r="Y94" s="3"/>
      <c r="Z94" s="13"/>
    </row>
    <row r="95" spans="1:27">
      <c r="A95">
        <v>3119128</v>
      </c>
      <c r="B95" s="6">
        <v>43840</v>
      </c>
      <c r="C95" s="7">
        <v>15</v>
      </c>
      <c r="D95" s="7">
        <v>15</v>
      </c>
      <c r="E95" s="7">
        <v>18.45</v>
      </c>
      <c r="F95" s="7">
        <v>15</v>
      </c>
      <c r="G95" s="12">
        <v>124</v>
      </c>
      <c r="H95" s="1" t="s">
        <v>80</v>
      </c>
      <c r="I95" t="s">
        <v>81</v>
      </c>
      <c r="J95" s="6">
        <v>20922</v>
      </c>
      <c r="K95" t="s">
        <v>113</v>
      </c>
      <c r="L95" t="s">
        <v>193</v>
      </c>
      <c r="M95" t="s">
        <v>194</v>
      </c>
      <c r="N95" t="s">
        <v>108</v>
      </c>
      <c r="O95" t="s">
        <v>195</v>
      </c>
      <c r="P95" t="s">
        <v>196</v>
      </c>
      <c r="Q95" t="s">
        <v>197</v>
      </c>
      <c r="R95" t="s">
        <v>111</v>
      </c>
      <c r="S95" s="1" t="s">
        <v>408</v>
      </c>
      <c r="T95" t="s">
        <v>40</v>
      </c>
      <c r="V95">
        <v>1</v>
      </c>
      <c r="W95" t="s">
        <v>198</v>
      </c>
      <c r="X95" s="3">
        <v>5.4166666666666669E-2</v>
      </c>
      <c r="Y95" s="3">
        <v>8.1527777777777768E-2</v>
      </c>
      <c r="Z95" s="13">
        <f>Y95-X95</f>
        <v>2.73611111111111E-2</v>
      </c>
      <c r="AA95" s="12">
        <v>1</v>
      </c>
    </row>
    <row r="96" spans="1:27" ht="12" customHeight="1">
      <c r="B96" s="6"/>
      <c r="C96" s="7"/>
      <c r="D96" s="7"/>
      <c r="E96" s="7"/>
      <c r="F96" s="7"/>
      <c r="J96" s="6"/>
      <c r="X96" s="7"/>
      <c r="Z96" s="13"/>
    </row>
    <row r="97" spans="1:27">
      <c r="A97">
        <v>3119191</v>
      </c>
      <c r="B97" s="6">
        <v>43840</v>
      </c>
      <c r="C97" s="7">
        <v>10</v>
      </c>
      <c r="D97" s="7">
        <v>10</v>
      </c>
      <c r="E97" s="7">
        <v>13.3</v>
      </c>
      <c r="F97" s="7">
        <v>10</v>
      </c>
      <c r="G97" s="12">
        <v>128</v>
      </c>
      <c r="H97" t="s">
        <v>76</v>
      </c>
      <c r="I97" t="s">
        <v>11</v>
      </c>
      <c r="J97" s="6">
        <v>27894</v>
      </c>
      <c r="K97" t="s">
        <v>105</v>
      </c>
      <c r="L97" t="s">
        <v>170</v>
      </c>
      <c r="M97" t="s">
        <v>107</v>
      </c>
      <c r="N97" t="s">
        <v>108</v>
      </c>
      <c r="O97" t="s">
        <v>171</v>
      </c>
      <c r="Q97" t="s">
        <v>172</v>
      </c>
      <c r="R97" t="s">
        <v>173</v>
      </c>
      <c r="S97" s="1" t="s">
        <v>405</v>
      </c>
      <c r="T97" t="s">
        <v>41</v>
      </c>
      <c r="V97" s="10" t="s">
        <v>1</v>
      </c>
      <c r="W97" t="s">
        <v>146</v>
      </c>
      <c r="X97" s="3">
        <v>5.5555555555555552E-2</v>
      </c>
      <c r="Y97" s="3">
        <v>8.1770833333333334E-2</v>
      </c>
      <c r="Z97" s="13">
        <f>Y97-X97</f>
        <v>2.6215277777777782E-2</v>
      </c>
      <c r="AA97" s="12">
        <v>1</v>
      </c>
    </row>
    <row r="98" spans="1:27">
      <c r="A98">
        <v>3119347</v>
      </c>
      <c r="B98" s="6">
        <v>43840</v>
      </c>
      <c r="C98" s="7">
        <v>20</v>
      </c>
      <c r="D98" s="7">
        <v>35</v>
      </c>
      <c r="E98" s="7">
        <v>41.05</v>
      </c>
      <c r="F98" s="7">
        <v>20</v>
      </c>
      <c r="G98" s="12">
        <v>127</v>
      </c>
      <c r="H98" t="s">
        <v>203</v>
      </c>
      <c r="I98" t="s">
        <v>31</v>
      </c>
      <c r="J98" s="6">
        <v>28241</v>
      </c>
      <c r="K98" t="s">
        <v>105</v>
      </c>
      <c r="L98" t="s">
        <v>199</v>
      </c>
      <c r="M98" t="s">
        <v>200</v>
      </c>
      <c r="N98" t="s">
        <v>108</v>
      </c>
      <c r="O98" t="s">
        <v>201</v>
      </c>
      <c r="Q98" t="s">
        <v>202</v>
      </c>
      <c r="R98" t="s">
        <v>111</v>
      </c>
      <c r="S98" s="1" t="s">
        <v>405</v>
      </c>
      <c r="T98" t="s">
        <v>43</v>
      </c>
      <c r="V98" s="10" t="s">
        <v>1</v>
      </c>
      <c r="W98" t="s">
        <v>146</v>
      </c>
      <c r="X98" s="3">
        <v>5.5208333333333331E-2</v>
      </c>
      <c r="Y98" s="3">
        <v>8.8564814814814818E-2</v>
      </c>
      <c r="Z98" s="13">
        <f>Y98-X98</f>
        <v>3.3356481481481487E-2</v>
      </c>
      <c r="AA98" s="12">
        <v>2</v>
      </c>
    </row>
    <row r="99" spans="1:27">
      <c r="A99">
        <v>3119347</v>
      </c>
      <c r="B99" s="6">
        <v>43840</v>
      </c>
      <c r="C99" s="7">
        <v>15</v>
      </c>
      <c r="D99" s="7">
        <v>35</v>
      </c>
      <c r="E99" s="7">
        <v>41.05</v>
      </c>
      <c r="F99" s="7">
        <v>15</v>
      </c>
      <c r="G99" s="12">
        <v>160</v>
      </c>
      <c r="H99" t="s">
        <v>425</v>
      </c>
      <c r="I99" t="s">
        <v>74</v>
      </c>
      <c r="K99" t="s">
        <v>105</v>
      </c>
      <c r="S99" s="1" t="s">
        <v>405</v>
      </c>
      <c r="T99" t="s">
        <v>427</v>
      </c>
      <c r="X99" s="3">
        <v>5.7638888888888885E-2</v>
      </c>
      <c r="Y99" s="3">
        <v>9.1388888888888895E-2</v>
      </c>
      <c r="Z99" s="13">
        <f>Y99-X99</f>
        <v>3.3750000000000009E-2</v>
      </c>
      <c r="AA99" s="12">
        <v>3</v>
      </c>
    </row>
    <row r="100" spans="1:27">
      <c r="A100">
        <v>3119391</v>
      </c>
      <c r="B100" s="6">
        <v>43840</v>
      </c>
      <c r="C100" s="7">
        <v>15</v>
      </c>
      <c r="D100" s="7">
        <v>15</v>
      </c>
      <c r="E100" s="7">
        <v>18.45</v>
      </c>
      <c r="F100" s="7">
        <v>15</v>
      </c>
      <c r="G100" s="12">
        <v>129</v>
      </c>
      <c r="H100" t="s">
        <v>68</v>
      </c>
      <c r="I100" t="s">
        <v>411</v>
      </c>
      <c r="J100" s="6" t="s">
        <v>413</v>
      </c>
      <c r="K100" t="s">
        <v>105</v>
      </c>
      <c r="S100" s="1" t="s">
        <v>405</v>
      </c>
      <c r="T100" t="s">
        <v>41</v>
      </c>
      <c r="V100" s="10" t="s">
        <v>1</v>
      </c>
      <c r="W100" t="s">
        <v>417</v>
      </c>
      <c r="X100" s="3">
        <v>5.590277777777778E-2</v>
      </c>
      <c r="Y100" s="3">
        <v>9.5231481481481486E-2</v>
      </c>
      <c r="Z100" s="13">
        <f>Y100-X100</f>
        <v>3.9328703703703706E-2</v>
      </c>
    </row>
    <row r="101" spans="1:27">
      <c r="B101" s="6"/>
      <c r="C101" s="7"/>
      <c r="D101" s="7"/>
      <c r="E101" s="7"/>
      <c r="F101" s="7"/>
      <c r="G101" s="12">
        <v>125</v>
      </c>
      <c r="H101" t="s">
        <v>75</v>
      </c>
      <c r="I101" t="s">
        <v>47</v>
      </c>
      <c r="J101" s="6">
        <v>27967</v>
      </c>
      <c r="K101" t="s">
        <v>105</v>
      </c>
      <c r="L101" t="s">
        <v>367</v>
      </c>
      <c r="M101" t="s">
        <v>107</v>
      </c>
      <c r="N101" t="s">
        <v>108</v>
      </c>
      <c r="O101" t="s">
        <v>368</v>
      </c>
      <c r="P101" t="s">
        <v>369</v>
      </c>
      <c r="Q101" t="s">
        <v>370</v>
      </c>
      <c r="R101" t="s">
        <v>111</v>
      </c>
      <c r="S101" s="1" t="s">
        <v>405</v>
      </c>
      <c r="T101" t="s">
        <v>41</v>
      </c>
      <c r="U101" t="s">
        <v>372</v>
      </c>
      <c r="V101">
        <v>84</v>
      </c>
      <c r="W101" t="s">
        <v>146</v>
      </c>
      <c r="X101" s="3">
        <v>5.451388888888889E-2</v>
      </c>
      <c r="Y101" s="3">
        <v>0.10751157407407408</v>
      </c>
      <c r="Z101" s="13">
        <f>Y101-X101</f>
        <v>5.2997685185185189E-2</v>
      </c>
    </row>
    <row r="102" spans="1:27">
      <c r="G102" s="12">
        <v>126</v>
      </c>
      <c r="H102" t="s">
        <v>77</v>
      </c>
      <c r="I102" s="1" t="s">
        <v>136</v>
      </c>
      <c r="J102" s="6">
        <v>27640</v>
      </c>
      <c r="K102" t="s">
        <v>105</v>
      </c>
      <c r="L102" t="s">
        <v>137</v>
      </c>
      <c r="M102" t="s">
        <v>138</v>
      </c>
      <c r="N102" t="s">
        <v>108</v>
      </c>
      <c r="O102" t="s">
        <v>139</v>
      </c>
      <c r="P102" t="s">
        <v>140</v>
      </c>
      <c r="Q102" t="s">
        <v>141</v>
      </c>
      <c r="R102" t="s">
        <v>111</v>
      </c>
      <c r="S102" s="1" t="s">
        <v>405</v>
      </c>
      <c r="T102" t="s">
        <v>138</v>
      </c>
      <c r="V102" s="10" t="s">
        <v>1</v>
      </c>
      <c r="W102" t="s">
        <v>146</v>
      </c>
      <c r="X102" s="16" t="s">
        <v>50</v>
      </c>
      <c r="Y102" s="3">
        <v>0</v>
      </c>
      <c r="Z102" s="16" t="s">
        <v>50</v>
      </c>
    </row>
    <row r="103" spans="1:27">
      <c r="S103" s="1"/>
      <c r="X103" s="3"/>
      <c r="Y103" s="3"/>
      <c r="Z103" s="13"/>
    </row>
    <row r="104" spans="1:27">
      <c r="A104">
        <v>3119151</v>
      </c>
      <c r="B104" s="6">
        <v>43840</v>
      </c>
      <c r="C104" s="7">
        <v>15</v>
      </c>
      <c r="D104" s="7">
        <v>55</v>
      </c>
      <c r="E104" s="7">
        <v>65.650000000000006</v>
      </c>
      <c r="F104" s="7">
        <v>15</v>
      </c>
      <c r="G104" s="12">
        <v>130</v>
      </c>
      <c r="H104" t="s">
        <v>77</v>
      </c>
      <c r="I104" t="s">
        <v>78</v>
      </c>
      <c r="J104" s="6">
        <v>23431</v>
      </c>
      <c r="K104" t="s">
        <v>105</v>
      </c>
      <c r="L104" t="s">
        <v>227</v>
      </c>
      <c r="M104" t="s">
        <v>107</v>
      </c>
      <c r="N104" t="s">
        <v>108</v>
      </c>
      <c r="O104" t="s">
        <v>228</v>
      </c>
      <c r="Q104" t="s">
        <v>229</v>
      </c>
      <c r="R104" t="s">
        <v>111</v>
      </c>
      <c r="S104" s="1" t="s">
        <v>406</v>
      </c>
      <c r="T104" t="s">
        <v>41</v>
      </c>
      <c r="U104" t="s">
        <v>230</v>
      </c>
      <c r="V104">
        <v>71</v>
      </c>
      <c r="W104" t="s">
        <v>231</v>
      </c>
      <c r="X104" s="3">
        <v>5.6250000000000001E-2</v>
      </c>
      <c r="Y104" s="3">
        <v>8.2488425925925923E-2</v>
      </c>
      <c r="Z104" s="13">
        <f t="shared" ref="Z104:Z108" si="5">Y104-X104</f>
        <v>2.6238425925925922E-2</v>
      </c>
      <c r="AA104" s="12">
        <v>1</v>
      </c>
    </row>
    <row r="105" spans="1:27">
      <c r="B105" s="6"/>
      <c r="C105" s="7"/>
      <c r="D105" s="7"/>
      <c r="E105" s="7"/>
      <c r="F105" s="7"/>
      <c r="J105" s="6"/>
      <c r="S105" s="1"/>
      <c r="X105" s="3"/>
      <c r="Y105" s="3"/>
      <c r="Z105" s="13"/>
    </row>
    <row r="106" spans="1:27">
      <c r="A106">
        <v>3119151</v>
      </c>
      <c r="B106" s="6">
        <v>43840</v>
      </c>
      <c r="C106" s="7">
        <v>15</v>
      </c>
      <c r="D106" s="7">
        <v>55</v>
      </c>
      <c r="E106" s="7">
        <v>65.650000000000006</v>
      </c>
      <c r="F106" s="7">
        <v>15</v>
      </c>
      <c r="G106" s="12">
        <v>131</v>
      </c>
      <c r="H106" t="s">
        <v>305</v>
      </c>
      <c r="I106" t="s">
        <v>306</v>
      </c>
      <c r="J106" s="6">
        <v>20199</v>
      </c>
      <c r="K106" t="s">
        <v>105</v>
      </c>
      <c r="L106" t="s">
        <v>307</v>
      </c>
      <c r="M106" t="s">
        <v>280</v>
      </c>
      <c r="N106" t="s">
        <v>108</v>
      </c>
      <c r="O106" t="s">
        <v>308</v>
      </c>
      <c r="Q106" t="s">
        <v>309</v>
      </c>
      <c r="R106" t="s">
        <v>111</v>
      </c>
      <c r="S106" s="1" t="s">
        <v>409</v>
      </c>
      <c r="T106" t="s">
        <v>44</v>
      </c>
      <c r="V106">
        <v>21</v>
      </c>
      <c r="W106" t="s">
        <v>198</v>
      </c>
      <c r="X106" s="3">
        <v>5.6597222222222222E-2</v>
      </c>
      <c r="Y106" s="3">
        <v>9.1967592592592587E-2</v>
      </c>
      <c r="Z106" s="13">
        <f t="shared" si="5"/>
        <v>3.5370370370370365E-2</v>
      </c>
      <c r="AA106" s="12">
        <v>1</v>
      </c>
    </row>
    <row r="107" spans="1:27">
      <c r="B107" s="6"/>
      <c r="C107" s="7"/>
      <c r="D107" s="7"/>
      <c r="E107" s="7"/>
      <c r="F107" s="7"/>
      <c r="J107" s="6"/>
      <c r="S107" s="1"/>
      <c r="X107" s="3"/>
      <c r="Y107" s="3"/>
      <c r="Z107" s="13"/>
    </row>
    <row r="108" spans="1:27">
      <c r="G108" s="12">
        <v>132</v>
      </c>
      <c r="H108" t="s">
        <v>415</v>
      </c>
      <c r="I108" t="s">
        <v>36</v>
      </c>
      <c r="J108" s="6" t="s">
        <v>418</v>
      </c>
      <c r="K108" t="s">
        <v>105</v>
      </c>
      <c r="S108" s="1" t="s">
        <v>414</v>
      </c>
      <c r="T108" t="s">
        <v>41</v>
      </c>
      <c r="V108" s="10" t="s">
        <v>1</v>
      </c>
      <c r="W108" t="s">
        <v>416</v>
      </c>
      <c r="X108" s="3">
        <v>5.6944444444444443E-2</v>
      </c>
      <c r="Y108" s="3">
        <v>8.9872685185185194E-2</v>
      </c>
      <c r="Z108" s="13">
        <f t="shared" si="5"/>
        <v>3.2928240740740751E-2</v>
      </c>
      <c r="AA108" s="12">
        <v>1</v>
      </c>
    </row>
  </sheetData>
  <sortState ref="G95:Z100">
    <sortCondition ref="Z95:Z100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 Cup Results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</dc:creator>
  <cp:lastModifiedBy>Elan &amp; Brian B</cp:lastModifiedBy>
  <cp:lastPrinted>2020-01-12T19:51:25Z</cp:lastPrinted>
  <dcterms:created xsi:type="dcterms:W3CDTF">2008-01-26T15:05:46Z</dcterms:created>
  <dcterms:modified xsi:type="dcterms:W3CDTF">2020-01-13T17:43:33Z</dcterms:modified>
</cp:coreProperties>
</file>